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8700" tabRatio="708"/>
  </bookViews>
  <sheets>
    <sheet name="需求总表" sheetId="1" r:id="rId1"/>
  </sheets>
  <externalReferences>
    <externalReference r:id="rId2"/>
  </externalReferences>
  <definedNames>
    <definedName name="单位性质">[1]Sheet2!$AU$1:$AY$1</definedName>
  </definedNames>
  <calcPr calcId="144525"/>
</workbook>
</file>

<file path=xl/sharedStrings.xml><?xml version="1.0" encoding="utf-8"?>
<sst xmlns="http://schemas.openxmlformats.org/spreadsheetml/2006/main" count="2528" uniqueCount="890">
  <si>
    <t>“才聚江西 智荟赣鄱”江西省2023年上半年组团引才活动需求总表</t>
  </si>
  <si>
    <t>序号</t>
  </si>
  <si>
    <t>单位性质</t>
  </si>
  <si>
    <t>归属地</t>
  </si>
  <si>
    <t>单位全称</t>
  </si>
  <si>
    <t>人才需求类型</t>
  </si>
  <si>
    <t>岗位名称</t>
  </si>
  <si>
    <t>产业链或专业领域</t>
  </si>
  <si>
    <t>是否属于数字经济</t>
  </si>
  <si>
    <t>博士需求</t>
  </si>
  <si>
    <t>硕士需求</t>
  </si>
  <si>
    <t>本科需求</t>
  </si>
  <si>
    <t>岗位总数</t>
  </si>
  <si>
    <t>学历要求</t>
  </si>
  <si>
    <t>条件要求</t>
  </si>
  <si>
    <t>工作生活待遇</t>
  </si>
  <si>
    <t>年薪</t>
  </si>
  <si>
    <t>联系人</t>
  </si>
  <si>
    <t>座机电话</t>
  </si>
  <si>
    <t>手机号码</t>
  </si>
  <si>
    <t>邮箱</t>
  </si>
  <si>
    <t>高校</t>
  </si>
  <si>
    <t>南昌市</t>
  </si>
  <si>
    <t>南昌大学</t>
  </si>
  <si>
    <t>高层次人才</t>
  </si>
  <si>
    <t>教学科研</t>
  </si>
  <si>
    <t>教育</t>
  </si>
  <si>
    <t>是</t>
  </si>
  <si>
    <t>博士</t>
  </si>
  <si>
    <t>高层次人才享受优厚的购房补贴，科研启动经费一事一议。</t>
  </si>
  <si>
    <t>引进高层次人才层次提供年薪人民币30-200万元不等，具体待遇。</t>
  </si>
  <si>
    <t>陈萧</t>
  </si>
  <si>
    <t>0791-83969074</t>
  </si>
  <si>
    <t>rscrsk@ncu.edu.cn</t>
  </si>
  <si>
    <t>南昌</t>
  </si>
  <si>
    <t>江西师范大学</t>
  </si>
  <si>
    <t>教学科研岗（含辅导员）、教学辅助岗、党政管理岗</t>
  </si>
  <si>
    <t>否</t>
  </si>
  <si>
    <t>博士研究生</t>
  </si>
  <si>
    <t>1.具有良好的思想政治素质，身心健康。
2.毕业于双一流高校、高水平专业院校或海（境）外高水平知名高校的优秀博士。
3.年龄一般不超过35周岁，特别优秀者可适当放宽。
4.其他要求详见《江西师范大学2023年诚聘海内外高层次人才公告》。网站链接：https://www.jxnu.edu.cn/2023/0102/c25a242606/page.htm</t>
  </si>
  <si>
    <t>1.享受事业编制待遇。前三年直接享受校聘副高六级绩效工资待遇，并提供人才周转房免费居住，或享受1000元/月租房补贴。业绩优秀者聘期内还可享受引进人才津贴5万-15万元/年。
2.提供优秀博士安家费25-40万元。
3.提供科研资助经费5-50万元。
4.人才子女可就读我校附属幼儿园中小学，享受最优质基础教育资源。
5.领军、拔尖、优秀海归一类人才直接安置配偶工作。部分专业可视情况安排配偶工作。
6.对新引进的博士且实际受聘为中级及以下岗位人员每人发放津贴800元/月(发放1年)。
7.其他高层次人才待遇详见《江西师范大学高层次人才引进工作暂行办法(2022年修订)》。
8.符合条件者还可享受南昌市人才政策：给予每人一次性生活补贴5万元。具体参见《关于支持大学毕业生和技能人才来昌留昌创业就业的实施意见》(洪发〔2020〕9号)及其补充规定。
9.领军人才以及业绩特别优秀者，经济待遇、工作条件等可一人一议，按协议执行。</t>
  </si>
  <si>
    <t>依照《江西师范大学高层次人才引进工作暂行办法(2022年修订)》人才类别按政策执行</t>
  </si>
  <si>
    <t>邱明</t>
  </si>
  <si>
    <t>0791-88120183</t>
  </si>
  <si>
    <t>jxsdrcb@jxnu.edu.cn</t>
  </si>
  <si>
    <t>江西南昌</t>
  </si>
  <si>
    <t>江西农业大学</t>
  </si>
  <si>
    <t>教学岗</t>
  </si>
  <si>
    <t>1、年龄原则上要求：自然科学类32周岁以内，人文社科类35周岁以内，业绩突出者可适当放宽。
2、以上教学岗均为专业技术岗位，岗位性质为教学兼科研。
3.博士最迟应于2023年12月31日前获得学历及学位证书(海外博士须取得中国教育部留学服务中心学历学位认证)。
备注：具体需求学科、专业等其他要求详见学校官网。</t>
  </si>
  <si>
    <t>1.提供最低47-50万引才待遇，工资及超工作量津贴另算。
2.博士或正高职称纳入编制备案制管理。
3.特别优秀者可享受首席教授、校聘教授、校聘副教授工资待遇。
4.提供校内过渡住房。
5.学校有保育院、附属中小学、校医院，可就近解决子女入托、入学及就医问题。</t>
  </si>
  <si>
    <t>享受事业单位人员工资待遇。特殊人才“一人一议”，可享受年薪制。</t>
  </si>
  <si>
    <t>吴老师、邓老师</t>
  </si>
  <si>
    <t>0791-83813476</t>
  </si>
  <si>
    <t>rsc0791@163.com</t>
  </si>
  <si>
    <t>江西理工大学</t>
  </si>
  <si>
    <t>博士研究生及以上</t>
  </si>
  <si>
    <t>国内高等院校取得博士学位、研究生学历，或海外高等院校取得博士学位并取得教育部学历认证。</t>
  </si>
  <si>
    <t>理、工科类专业：
（1）安家费（住房补贴）和科研费：55-80万元
（2）内聘副教授5年并享受内聘待遇。
（3）按月享受博士津贴。
（4）视情况安置配偶工作、享受子女入学安置优惠政策。
人文社科类专业：
（1）安家费（住房补贴）和科研费：50-70万元
（2）内聘副教授5年并享受内聘待遇。
（3）按月享受博士津贴。
（4）视情况安置配偶工作、享受子女入学安置优惠政策。</t>
  </si>
  <si>
    <t>王林雅      马西宁</t>
  </si>
  <si>
    <t>0797-8312591</t>
  </si>
  <si>
    <t>18879750977 15970037399</t>
  </si>
  <si>
    <t>jxlgrczp@163.com</t>
  </si>
  <si>
    <t>江西省南昌市</t>
  </si>
  <si>
    <t>南昌航空大学</t>
  </si>
  <si>
    <t>教学科研岗</t>
  </si>
  <si>
    <t>自觉遵守中国法律法规，具有坚定的政治立场、优良的师德师风和团结协作意识，恪守高等学校教师职业道德规范，学风正派、学术端正、师德高尚、身心健康、为人师表、教书育人的高层次人才和博士人才。</t>
  </si>
  <si>
    <t>前三年享受校内七级副教授绩效工资待遇，博士津贴800元/月；安家费、购房补贴和科研启动经费税后42-57万元；航空主专业优秀博士视情况给予相应生活补贴或安置配偶工作；其他业绩特别突出的博士“一事一议”、“一人一策”；提供过渡性住房，引进当年不考核教学科研工作量；南昌航空大学附属中小学、幼儿园为南昌市优质教育机构，职工子女可优先入学，不受户籍限制，可享受江西省、南昌市人才政策。</t>
  </si>
  <si>
    <t>汤老师    杨老师</t>
  </si>
  <si>
    <t>0791-83863092</t>
  </si>
  <si>
    <t>13732982926 13576071788</t>
  </si>
  <si>
    <t>nchuhr@163.com</t>
  </si>
  <si>
    <t>汤老师、杨老师</t>
  </si>
  <si>
    <t>13732982926、13576071788</t>
  </si>
  <si>
    <t>江西省</t>
  </si>
  <si>
    <t>江西中医药大学</t>
  </si>
  <si>
    <t>生物医药</t>
  </si>
  <si>
    <t>35周岁以下</t>
  </si>
  <si>
    <t>引进待遇20-55万
按规定享受国家基本工资、学校绩效工资，博士津贴500元/月（发3年），提供1年公租房一间免费使用，或发放租房补贴1200元/月（发1年）；享受学校相应奖励及附属三甲医院提供的优质医疗保障服务。</t>
  </si>
  <si>
    <t>12-30万元</t>
  </si>
  <si>
    <t>吴老师</t>
  </si>
  <si>
    <t>0791-87119112</t>
  </si>
  <si>
    <t>2293347696@qq.com</t>
  </si>
  <si>
    <t>管理岗</t>
  </si>
  <si>
    <t>36周岁以下</t>
  </si>
  <si>
    <t>12-31万元</t>
  </si>
  <si>
    <t>教辅岗</t>
  </si>
  <si>
    <t>37周岁以下</t>
  </si>
  <si>
    <t>12-32万元</t>
  </si>
  <si>
    <t>省直</t>
  </si>
  <si>
    <t>华东交通大学</t>
  </si>
  <si>
    <t>教师岗</t>
  </si>
  <si>
    <t>具有良好的科研能力，契合我校学科专业建设需求，具备较好发展潜力的优秀博士（博士后），原则上年龄不超过35周岁（原则上副教授年龄不超过40周岁）。</t>
  </si>
  <si>
    <t>博士层次人才：
1.重点建设学科优秀博士：住房补贴、安家费40-60万元；科研启动经费20万元（人文社科类10万元）；
2.教研岗位紧缺博士：住房补贴、安家费35-55万元；科研启动经费20万（人文社科类10万）；
3.非紧缺学科优秀博士：住房补贴、安家费30-50万；科研启动经费15-20万（人文社科类8-10万）；
4.师资博士：科研启动经费10万（人文社科类6万）。
以上人才前三年均享受校聘副教授待遇、博士津贴（800元/月）及两年期租房补贴（800元/月）。</t>
  </si>
  <si>
    <t>15-18万</t>
  </si>
  <si>
    <t>胡老师</t>
  </si>
  <si>
    <t>0791-87046804</t>
  </si>
  <si>
    <t>rscecjtu@126.com</t>
  </si>
  <si>
    <t>江西吉安</t>
  </si>
  <si>
    <t>井冈山大学</t>
  </si>
  <si>
    <t>含数字经济</t>
  </si>
  <si>
    <t>博士原则上要求45岁以下，高层领军人才一般在50岁以下。</t>
  </si>
  <si>
    <t>1.第一、二、三、四类人才的薪资待遇、安家费、科研启动费、配偶工作安排及聘期任务等。2.第五类和六类人才分别提供45万元（税前）和35万（税前）安家费，分别提供科研资助经费（实验学科10万元，非实验学科6万元）和（实验学科8万元，非实验学科5万元）。3.第五、六类人才每月基础学位津贴1000元（税前）。4.第五类人才首个服务期内，学校免租金提供120（第六类人才90）平米左右的过渡住房（房源不够或面积不足110（第六类人才90）平米部分以房租方式补助，每月10元/平方米）。不选择过渡住房的，办理入职手续后一次性领取租房补贴10（第六类人才为8）万元（税前，入职后两年内凭本人在青原和吉州中心城区的购房合同或房产证领取）。5.第五、六类人才学校帮助协调解决引进人才的子女就读中、小学问题。6.第五、六类人才配偶具有研究生学历及硕士以上学位的，根据专业特点及岗位需求，学校安排工作岗位（现为全额拨款事业编或公务员身份的配偶办理入编，不是全额拨款事业编或公务员身份的享受人事代理待遇），在吉州、青原两区工作的不予安排。7.电子信息类学科专业和马克思主义理论学科专业的高层次人才及博士，在同等条件下额外增加10万元（税前）的安家费。8.学校引进急需紧缺专业（经学校认定）高层次人才及博士（含课程教学论教师），在同等条件下额外增加5万元（税前）的安家费。</t>
  </si>
  <si>
    <t>第一类杰出第一类人才年薪不低于150万元（税前）,第二类领军人才A类年薪不低于100万元（税前）、B类年薪不低于80万元（税前）,第三类学科带头人年薪40万元（税前）左右,第四类学术带头人年薪20万元（税前）左右。第五类和第六类人才享受正常的工资待遇。</t>
  </si>
  <si>
    <t>盛雷</t>
  </si>
  <si>
    <t>0796-8100461</t>
  </si>
  <si>
    <t>rsc@jgsu.edu.cn</t>
  </si>
  <si>
    <t>赣州市</t>
  </si>
  <si>
    <t>赣南师范大学</t>
  </si>
  <si>
    <t>博士研究生学历学位；能自觉遵守中国法律法规，具有坚定的政治立场、良好的职业道德和团结协作意识，恪守高校教师职业道德规范，学风正派，学术端正，身心健康；学术科研业绩较好。</t>
  </si>
  <si>
    <t>1.提供安家费43万元及以上，最高可达200万元以上。
2.提供住房。
3.提供科研启动费（文科5万元及以上，最高可达300万元及以上；理科8万元及以上，最高可达1000万及以上）。
4.视情况解决配偶工作。
5.引进人才子女可在学校附属幼儿园、附属中小学入托。
具体详见学校官(https://www.gnnu.edu.cn/)公布的2023年高层次人才招聘公告。</t>
  </si>
  <si>
    <t xml:space="preserve">按副教授兑现绩效工资待遇。杰出人才、领军人才、学科带头人享受年薪，最高年薪达60万元以上（含税）。
</t>
  </si>
  <si>
    <t>钟带生</t>
  </si>
  <si>
    <t>07978396991</t>
  </si>
  <si>
    <t>251job@163.com</t>
  </si>
  <si>
    <t>江西景德镇</t>
  </si>
  <si>
    <t>景德镇陶瓷大学</t>
  </si>
  <si>
    <t>取得博士研究生学历、学位,年龄不超过35周岁，业绩特别突出者或紧缺专业博士放宽至45周岁。</t>
  </si>
  <si>
    <t>博士安家费30-35万元，属我校紧缺专业博士安家费35-50万元，属我校紧缺专业，且为我校“一流学科”或博士点专业博士安家费50-80万元，特别优秀博士的待遇一事一议，提供事业编制，科研启动费（理工类30万元，文科类20万元）。在未晋升副高职称之前，校内绩效工资享受副高职称同等待遇，博士学位津贴1000元/月，提供租房补贴或过渡房居住，配偶具有硕士研究生学历、学位者，可按校内人事代理方式聘用。</t>
  </si>
  <si>
    <t>15-25万</t>
  </si>
  <si>
    <t>杨丰羽</t>
  </si>
  <si>
    <t>0798-8499646</t>
  </si>
  <si>
    <t>64119584@qq.com</t>
  </si>
  <si>
    <t>研究岗</t>
  </si>
  <si>
    <t>取得博士研究生学历、学位,年龄不超过35周岁，业绩特别突出者或紧缺专业博士放宽至46周岁。</t>
  </si>
  <si>
    <t>15-26万</t>
  </si>
  <si>
    <t>省属事业单位</t>
  </si>
  <si>
    <t>江西经济管理干部学院</t>
  </si>
  <si>
    <t>固体力学</t>
  </si>
  <si>
    <t>航空</t>
  </si>
  <si>
    <t>已获博士学历学位，一般不超过40岁</t>
  </si>
  <si>
    <t>根据受聘人员的不同层次和类别提供安家费、购房补贴和科研启动经费（总计：航空类70万，其他理工类60万，经管文法教育类50万，马克思主义哲学、中共党史、马克思主义理论类52万）。安家费为一次性支付，购房补贴分8年逐月支付。科研启动费按学校相关规定办理。</t>
  </si>
  <si>
    <t>执行国家及学校规定的工资待遇。</t>
  </si>
  <si>
    <t>宫毅</t>
  </si>
  <si>
    <t>604877833@qq.com</t>
  </si>
  <si>
    <t>航空宇航科学与技术</t>
  </si>
  <si>
    <t>机械工程</t>
  </si>
  <si>
    <t>交通运输工程</t>
  </si>
  <si>
    <t>体育学</t>
  </si>
  <si>
    <t>管理科学与工程（BIM管理方向）</t>
  </si>
  <si>
    <t>房地产建筑</t>
  </si>
  <si>
    <t>管理科学与工程（装配式建筑方向）</t>
  </si>
  <si>
    <t>土木工程</t>
  </si>
  <si>
    <t>电子科学与技术类</t>
  </si>
  <si>
    <t>电子信息</t>
  </si>
  <si>
    <t>信息与通信工程类</t>
  </si>
  <si>
    <t>检测技术与自动化装置</t>
  </si>
  <si>
    <t>数字经济学相关专业</t>
  </si>
  <si>
    <t>金融学</t>
  </si>
  <si>
    <t>马克思主义哲学或中共党史或马克思主义理论</t>
  </si>
  <si>
    <t>景德镇</t>
  </si>
  <si>
    <t>景德镇学院</t>
  </si>
  <si>
    <t>急需紧缺人才</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</si>
  <si>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（3）C类博士：QS世界排名501-800名国（境）外高校毕业的具有博士研究生学历、学位人员。</t>
  </si>
  <si>
    <t>（一）A类博士引进待遇如下：
人才引进费80万元人民币（含安家费和购房补贴）；
（二）B类博士待遇如下：
人才引进费70万元人民币（含安家费和购房补贴）；
（三）C类博士待遇如下：
人才引进费60万元人民币（含安家费和购房补贴）；
三类博士都享有：
1、科研经费：工科类20万元人民币，理科类15万元人民币，人文社科类10万元人民币；
2、每月发放博士学位津贴1000元人民币/人；过渡性住房补贴：给予36个月的1000元人民币/月/人补贴；
3、配偶具有硕士研究生学历学位者按上级相关政策安置，其他情况酌情安排。</t>
  </si>
  <si>
    <t>13万</t>
  </si>
  <si>
    <t>胡治宇</t>
  </si>
  <si>
    <t>0798-8384962</t>
  </si>
  <si>
    <t>jyrsc_jsgzb@163.com</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</si>
  <si>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（3）C类博士：QS世界排名501-801名国（境）外高校毕业的具有博士研究生学历、学位人员。</t>
  </si>
  <si>
    <t>其他</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</si>
  <si>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（3）C类博士：QS世界排名501-802名国（境）外高校毕业的具有博士研究生学历、学位人员。</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</si>
  <si>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（3）C类博士：QS世界排名501-803名国（境）外高校毕业的具有博士研究生学历、学位人员。</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</si>
  <si>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（3）C类博士：QS世界排名501-804名国（境）外高校毕业的具有博士研究生学历、学位人员。</t>
  </si>
  <si>
    <t>生态环境</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</si>
  <si>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（3）C类博士：QS世界排名501-805名国（境）外高校毕业的具有博士研究生学历、学位人员。</t>
  </si>
  <si>
    <t>博士分为以下三类：
（1）A类博士：国内“一流大学”或“一流学科”的具有博士研究生学历、学位的人员；QS世界排名前300名国（境）外高校（QS世界高校排名按录用博士研究生毕业上一年度所发布的排名为准，下同）毕业的具有博士研究生学历、学位人员。
（2）B类博士：专业研究方向符合学校发展需求的具有国内高校博士研究生学历、学位的人员；QS世界排名301-500名国（境）外高校毕业的具有博士研究生学历、学位人员。
（3）C类博士：QS世界排名501-806名国（境）外高校毕业的具有博士研究生学历、学位人员。</t>
  </si>
  <si>
    <t>宜春</t>
  </si>
  <si>
    <t>宜春职业技术学院</t>
  </si>
  <si>
    <t>博士研究生引进采取一事一议。要求医学类、材料类、教育类、思政类相关专业，45周岁以内（1978年1月1日以后出生）。</t>
  </si>
  <si>
    <t>1.当年调入即上编，享受国家规定的工资、福利待遇。2.安家费60-80万元。3.未取得副高职称的博士研究生进校前三年享受专业技术七级岗工资和绩效待遇。4.学位津贴1500元／月（到校后获得主持立项国家自然科学基金或国家社会科学基金课题，则学位津贴调整为3000元/月，发放期3年）5.符合学校相关规定的家属可随调或在校内安排工作，享受同类人员待遇。6.科研启动经费15-25万元（通过申请国家级、省部级科研立项，学校另提供相应科研配套经费）。</t>
  </si>
  <si>
    <t>21万左右</t>
  </si>
  <si>
    <t>余老师、林老师</t>
  </si>
  <si>
    <t>0795-3203884</t>
  </si>
  <si>
    <t>18770951507；18370563766</t>
  </si>
  <si>
    <t>yczyrszp@163.com</t>
  </si>
  <si>
    <t>硕士</t>
  </si>
  <si>
    <t>研究生专业为口腔医学、临床医学、社会医学与卫生事业管理、护理、学前教育学、材料科学与工程、机械工程、电气工程、控制科学与工程、车辆工程、计算机科学与技术、软件工程、网络空间安全、艺术设计、设计学、汉语国际教育、英语语言文学、英语笔译、英语口译、哲学、法学、政治学、马克思主义理论、中国近现代史、体育学、心理学、心理健康教育、精神病与精神卫生学。本硕专业相同或相近。35周岁以内（1988年1月1日以后出生）。</t>
  </si>
  <si>
    <t>1.试用期满合格者，给予上编，享受国家规定的工资、福利待遇。2.提供一年过渡性住房或者住房补贴600元/月。</t>
  </si>
  <si>
    <t>15万左右</t>
  </si>
  <si>
    <t>辅导员</t>
  </si>
  <si>
    <t>研究生专业为法学、政治学、马克思主义理论、教育学、心理学、应用心理、中国语言文学。35周岁以内（1988年1月1日以后出生）；历届毕业生要求为中共党员（含预备党员）。</t>
  </si>
  <si>
    <t>专业不限。35周岁以内（1988年1月1日以后出生）；历届毕业生要求为中共党员（含预备党员）；需入住男生公寓，适合男性。</t>
  </si>
  <si>
    <t>行政岗</t>
  </si>
  <si>
    <t>研究生专业为计算机科学与技术、计算机技术、软件工程、网络空间安全、网络与信息安全、教育学、教育管理、职业技术教育、法学、法律、应用经济学、工商管理、中国语言文学、新闻传播学、哲学、政治学。本硕专业相同或相近。35周岁以内（1988年1月1日以后出生）。</t>
  </si>
  <si>
    <t>抚州</t>
  </si>
  <si>
    <t>江西中医药高等专科学校</t>
  </si>
  <si>
    <t>教师</t>
  </si>
  <si>
    <t>博士学历、博士研究生学位</t>
  </si>
  <si>
    <t>中医专业</t>
  </si>
  <si>
    <t>按抚州市引进高层次人才办法执行</t>
  </si>
  <si>
    <t>按市里政策规定</t>
  </si>
  <si>
    <t>刘玲贞</t>
  </si>
  <si>
    <t>0794-8222370</t>
  </si>
  <si>
    <t>zygzrsc@163.com</t>
  </si>
  <si>
    <t>研究</t>
  </si>
  <si>
    <t>中药学专业</t>
  </si>
  <si>
    <t>针灸推拿专业</t>
  </si>
  <si>
    <t>内科学、儿科学、外科学、妇产科学专业</t>
  </si>
  <si>
    <t>药学专业</t>
  </si>
  <si>
    <t>护理学专业</t>
  </si>
  <si>
    <t>临床医学（检验方向）专业</t>
  </si>
  <si>
    <t>科研院所</t>
  </si>
  <si>
    <t>江西省科学院
生物资源研究所</t>
  </si>
  <si>
    <t>阔叶树种遗传改良与培育</t>
  </si>
  <si>
    <t>农业</t>
  </si>
  <si>
    <t>植物学(071001)、林木遗传育种(090701)、园艺学（0902）、林学(0907)、遗传学（071007）</t>
  </si>
  <si>
    <t xml:space="preserve">1、安家费20-30万元，科研启动经费20-25万元，内聘专技七、八级岗位。
2、享受博士津贴1000元/月。
3、安排过渡性住房。
</t>
  </si>
  <si>
    <t>付老师</t>
  </si>
  <si>
    <t>0791-88175721</t>
  </si>
  <si>
    <t>0791-88175722</t>
  </si>
  <si>
    <t>shengzisuo@126.com</t>
  </si>
  <si>
    <t>动物营养与健康养殖</t>
  </si>
  <si>
    <t>动物营养与饲料科学（090502）、有机化学（070303）（天然产物方向）、细胞生物学（071009）、中药学（100800）、食品科学与工程（0832）、预防兽医学（090602）</t>
  </si>
  <si>
    <t>园艺与生态</t>
  </si>
  <si>
    <t>细胞生物学（071009）、生态学（0713）、生物化学与分子生物学（071010）、动物学（071002）、
园艺学（0902）、农业资源与环境（0903）、植物保护（0904）、
野生动植物保护与利用（090705）</t>
  </si>
  <si>
    <t>江西省科学院
微生物（流域生态）研究所</t>
  </si>
  <si>
    <t>微生物代谢与应用</t>
  </si>
  <si>
    <t>生物化学与分子生物学（071010）、发酵工程（082203）、微生物学（071005）</t>
  </si>
  <si>
    <t>邱老师</t>
  </si>
  <si>
    <t>0791-88176972</t>
  </si>
  <si>
    <t>0791-88176973</t>
  </si>
  <si>
    <t>350611977@qq.com</t>
  </si>
  <si>
    <t>流域生态</t>
  </si>
  <si>
    <t>植物学（071001）、环境科学与工程（0830）、生态学（0713）、材料科学与工程（0805）、农业资源与环境（0903）</t>
  </si>
  <si>
    <t>生物防治与检测</t>
  </si>
  <si>
    <t>微生物学（071005）（微生物次级代谢产物方向）、 食品科学与工程（0832）（食品安全与营养健康方向）、分析化学（070302）、植物病理学（090401）、生物化学与分子生物学（071010）、农业昆虫与害虫防治（090402）</t>
  </si>
  <si>
    <t>环境毒理学</t>
  </si>
  <si>
    <t>生态学（0713）、环境科学与工程（0830）、植物学（071001）、水生生物学（071004）、微生物学（0710005）、分析化学（070302）、生物化学与分子生物学（071010）</t>
  </si>
  <si>
    <t>江西省科学院
能源研究所</t>
  </si>
  <si>
    <t>应对气候变化与新能源</t>
  </si>
  <si>
    <t>新能源</t>
  </si>
  <si>
    <t>材料科学与工程（0805）、
热能工程（080702）、应用经济学（0202）、地理学（0705）、管理科学与工程（1201）</t>
  </si>
  <si>
    <t>龚老师</t>
  </si>
  <si>
    <t>0791-88131647</t>
  </si>
  <si>
    <t>0791-88131648</t>
  </si>
  <si>
    <t>6683599 @qq.com</t>
  </si>
  <si>
    <t>水污染控制与资源化</t>
  </si>
  <si>
    <t>环境科学与工程（0830）、化学（0703）、生态学（0713）、冶金工程（0806）</t>
  </si>
  <si>
    <t>生物质资源高效综合利用</t>
  </si>
  <si>
    <t>工程热物理（080701）、
化学工程（081701）、动力工程及工程热物理（0807）、化学工程与技术（0817）、材料科学与工程（0805）</t>
  </si>
  <si>
    <t>江西省科学院
应用物理研究所</t>
  </si>
  <si>
    <t>稀土铜基高端材料</t>
  </si>
  <si>
    <t>有色金属</t>
  </si>
  <si>
    <t>材料科学与工程（0805）、
冶金工程（0806）</t>
  </si>
  <si>
    <t>谌老师</t>
  </si>
  <si>
    <t>0791-88176238</t>
  </si>
  <si>
    <t>0791-88176239</t>
  </si>
  <si>
    <t>kxywls@163.com</t>
  </si>
  <si>
    <t>材料表面工程</t>
  </si>
  <si>
    <t>材料学（080502）、材料加工工程（080503）、材料物理与化学（080501）、冶金物理化学（80601）、钢铁冶金（080602）、有色金属冶金（080603）</t>
  </si>
  <si>
    <t>智能制造</t>
  </si>
  <si>
    <t>控制理论与控制工程（081101）、计算机软件与理论（081202）、检测技术与自动化装置（081102）、
系统工程（081103）、模式识别与智能系统（081104）、计算机应用技术（081203）</t>
  </si>
  <si>
    <t>江西省科学院
应用化学研究所</t>
  </si>
  <si>
    <t>天然产物化学</t>
  </si>
  <si>
    <t>绿色食品</t>
  </si>
  <si>
    <t>有机化学（070303）、
药物化学（100701）、植物学（071001）、中药学类（1008）、生物化学与分子生物学（071010）、林产化学加工工程（082903）、
食品科学与工程（0832）、药理学（100706）</t>
  </si>
  <si>
    <t>0791-88171074</t>
  </si>
  <si>
    <t>0791-88171075</t>
  </si>
  <si>
    <t>kxychem@126.com</t>
  </si>
  <si>
    <t>稀土分离与应用</t>
  </si>
  <si>
    <t>材料物理与化学(080501)、
有色金属冶金(080603)、无机化学(070301)、分析化学(070302)、有机化学(070303)、冶金物理化学(080601)、应用化学(081704)、矿物加工工程(081902)</t>
  </si>
  <si>
    <t>环境友好功能高分子材料</t>
  </si>
  <si>
    <t>医疗卫生</t>
  </si>
  <si>
    <t>高分子化学与物理（070305）、材料物理与化学（080501）</t>
  </si>
  <si>
    <t>江西省科学院
科技战略研究所</t>
  </si>
  <si>
    <t>区域创新与科技
评价</t>
  </si>
  <si>
    <t>科技</t>
  </si>
  <si>
    <t>材料科学与工程(0805)、
管理科学与工程（1201）、统计学（0714）、信息与通信工程（0810）、应用化学（081704）、生物医学工程(0831)、核能科学与工程（082701）、图书情报与档案管理（1205）</t>
  </si>
  <si>
    <t>王老师</t>
  </si>
  <si>
    <t>0791-88177801</t>
  </si>
  <si>
    <t>0791-88177802</t>
  </si>
  <si>
    <t>996796359@qq.com</t>
  </si>
  <si>
    <t>产业科技与发展
战略</t>
  </si>
  <si>
    <t>知识产权发展战略</t>
  </si>
  <si>
    <t>省科学院</t>
  </si>
  <si>
    <t>院新兴
交叉学科</t>
  </si>
  <si>
    <t>机械工程（0802）、光学工程（0803）、电子科学与技术（0809）、控制科学与工程（0811）、计算机科学与技术（0812）、计算机技术（085404）、软件工程（085405）、人工智能（085410）、大数据技术与工程（085411）</t>
  </si>
  <si>
    <t>骆老师</t>
  </si>
  <si>
    <t>0791-88175707</t>
  </si>
  <si>
    <t>0791-88175708</t>
  </si>
  <si>
    <t>1173209505@qq.com</t>
  </si>
  <si>
    <t>江西省水利科学院</t>
  </si>
  <si>
    <t>科研岗</t>
  </si>
  <si>
    <t>40周岁以下</t>
  </si>
  <si>
    <t>①安家费40-50万，科研启动经费40-50万；②列入国家事业单位全额拨款事业编制；③享受地方政府给予的政策性补贴；④享受单位提供的过渡性成套住房，免租金；⑤按政策享受基本工资、五险二金、科研奖励、带薪年假等。</t>
  </si>
  <si>
    <t>20-30万</t>
  </si>
  <si>
    <t>0791-87606910</t>
  </si>
  <si>
    <t>jxssky@163.com</t>
  </si>
  <si>
    <t>企业</t>
  </si>
  <si>
    <t>江西钨业控股集团有限公司</t>
  </si>
  <si>
    <t>采矿工程、冶金工程、粉末冶金、材料科学与工程、材料学、自动化或相近专业、软件工程、机械相关</t>
  </si>
  <si>
    <t>年收入不低于24万元，待遇保障年限为3年；给予一次性安家费20万元；给予一次性住房补贴20万元；在工作地安排配偶就业。</t>
  </si>
  <si>
    <t>24w</t>
  </si>
  <si>
    <t>张女士</t>
  </si>
  <si>
    <t>0791-86211578</t>
  </si>
  <si>
    <t>rlzyb@jxtc.com.cn</t>
  </si>
  <si>
    <t>科研技术岗</t>
  </si>
  <si>
    <t>采矿工程、矿物加工工程、地质、测量、冶金工程、粉末冶金工程、材料科学与工程、材料学、自动化、软件工程、电气自动化、机械、环境工程、分析化学、人力资源管理等相关专业</t>
  </si>
  <si>
    <t>985高校或世界百强名校的研究生年收入不低于15万元，其他不低于12万元，日常发放工资不低于8万元，待遇保障年限为5年；给予到矿山企业工作的工程类硕士研究生购房补贴10万元；给予到工厂企业和科研单位工作的工程类硕士研究生购房补贴5万元；到矿山企业工作的工程类硕士研究生，可安排其配偶或明确了恋爱关系的男/女朋友就业。</t>
  </si>
  <si>
    <t>12-15w</t>
  </si>
  <si>
    <t>技术岗</t>
  </si>
  <si>
    <t>本科</t>
  </si>
  <si>
    <t>采矿工程、矿物加工工程、地质、测量、冶金工程、粉末冶金工程、材料科学与工程、材料学、稀土/磁性材料、自动化、软件工程、电气自动化、机械、环境工程、安全工程、分析化学、人力资源管理、市场营销、国际贸易、中文、法学、会计、法语、西班牙语、项目管理、建筑工程等相关专业</t>
  </si>
  <si>
    <t>年收入不低于8万元（985高校12万元），其中，日常发放工资不低于6万元，待遇保障年限为5年；给予到矿山企业工作的工程类大学本科生助学补贴4万元；到矿山企业工作的工程类大学本科生，对其明确了恋爱关系的男/女朋友可由所在企业根据所学专业安排相应的就业岗位。</t>
  </si>
  <si>
    <t>8-12w</t>
  </si>
  <si>
    <t>江西铜业集团有限公司</t>
  </si>
  <si>
    <t>经营管理岗</t>
  </si>
  <si>
    <t>硕士及以上</t>
  </si>
  <si>
    <t>（一）应届毕业生
（二）中文、经济、管理、财务、新闻等专业；</t>
  </si>
  <si>
    <t xml:space="preserve">（1）按照员工职位体系晋升职级，领取职位津贴。
（2）五天工作制，按规定缴纳“六险二金” 
（3）工作地点：南昌、鹰潭、上饶、九江
</t>
  </si>
  <si>
    <t>应届毕业生平均年薪11万元，符合公司优秀生条件可额外领取优秀生津贴（每月2000-6000元不等）。</t>
  </si>
  <si>
    <t>许先生</t>
  </si>
  <si>
    <t>0791-82710200</t>
  </si>
  <si>
    <t>jtzhaopin@jxcc.com</t>
  </si>
  <si>
    <t>工程技术岗</t>
  </si>
  <si>
    <t>本科及以上</t>
  </si>
  <si>
    <t>（一）应届毕业生
（二）计算机、软件、机械、电气、环境、材料、安全、化学、采矿、选矿、冶金、土木等专业；</t>
  </si>
  <si>
    <t>江西省交通投资集团有限责任公司</t>
  </si>
  <si>
    <t>道桥工程岗（博士）</t>
  </si>
  <si>
    <t>桥梁专业，全面掌握桥梁结构设计理论与方法，熟悉当前桥梁新结构研究方向</t>
  </si>
  <si>
    <t>30万</t>
  </si>
  <si>
    <t>黄小峰</t>
  </si>
  <si>
    <t>0791-86243682</t>
  </si>
  <si>
    <t>jxjtrlzp@126.com</t>
  </si>
  <si>
    <t>道桥工程岗</t>
  </si>
  <si>
    <t>硕士研究生、本科</t>
  </si>
  <si>
    <t>土木工程、公路与城市道路、桥梁与隧道工程、道路工程、工程造价、市政工程、无机材料学、焊接技术与工程、材料加工工程等相关专业</t>
  </si>
  <si>
    <t>10万起</t>
  </si>
  <si>
    <t>房建工程岗</t>
  </si>
  <si>
    <t>硕士研究生</t>
  </si>
  <si>
    <t>工业与民用建筑等相关专业</t>
  </si>
  <si>
    <t>港口与航道工程岗</t>
  </si>
  <si>
    <t>港口航道工程、水利工程等相关专业</t>
  </si>
  <si>
    <t>机电工程岗</t>
  </si>
  <si>
    <t>交通工程、通信工程、电子信息工程、交通规划、测控及自动控制、电气自动化、电气工程、机电一体化、计算机科学与技术、信息化等相关专业</t>
  </si>
  <si>
    <t>环境技术岗</t>
  </si>
  <si>
    <t>环境工程、气象学、统计学、生态学等相关专业</t>
  </si>
  <si>
    <t>财务管理岗</t>
  </si>
  <si>
    <t>会计学、财务管理、审计学、税务、金融学、投资管理等相关专业</t>
  </si>
  <si>
    <t>投资管理岗</t>
  </si>
  <si>
    <t>工程管理、工商管理、经济管理、金融学、投资学等相关专业</t>
  </si>
  <si>
    <t>文秘宣传岗</t>
  </si>
  <si>
    <t>中文、新闻类等相关专业</t>
  </si>
  <si>
    <t>法律事务岗</t>
  </si>
  <si>
    <t>经济法、法学、法律等等相关专业</t>
  </si>
  <si>
    <t>综合行政岗</t>
  </si>
  <si>
    <t>中文、行政管理、企业管理、工商管理、物业管理等相关专业</t>
  </si>
  <si>
    <t>江西省水利投资集团有限公司</t>
  </si>
  <si>
    <t>管培生</t>
  </si>
  <si>
    <t>硕士研究生及以上</t>
  </si>
  <si>
    <t>水利、电气自动化、农业、电子信息、财务金融、中文、法律、管理、政治与社会等专业</t>
  </si>
  <si>
    <t>9-15万元/年</t>
  </si>
  <si>
    <t>赵丹</t>
  </si>
  <si>
    <t>0795-88559018</t>
  </si>
  <si>
    <t>综合文秘岗</t>
  </si>
  <si>
    <t>本科及以上学历</t>
  </si>
  <si>
    <t>6-13万元/年</t>
  </si>
  <si>
    <t>人力资源岗</t>
  </si>
  <si>
    <t>硕士研究生及以上学历</t>
  </si>
  <si>
    <t>人力资源、心理学、法学等相关专业</t>
  </si>
  <si>
    <t>8-10万元/年</t>
  </si>
  <si>
    <t>运营推广岗</t>
  </si>
  <si>
    <t>市场营销、工商管理、法律学等相关专业</t>
  </si>
  <si>
    <t>6-9万元/年</t>
  </si>
  <si>
    <t>财务审计岗</t>
  </si>
  <si>
    <t>财会类、审计类、金融类等相关专业</t>
  </si>
  <si>
    <t>7-13万元/年</t>
  </si>
  <si>
    <t>金融、经济、财务、法律、投资、地产、管理学等相关专业</t>
  </si>
  <si>
    <t>7-14万元/年</t>
  </si>
  <si>
    <t>工程管理岗</t>
  </si>
  <si>
    <t>给排水、市政工程、水利水电工程、农业水利工程、环境工程、土木工程、工程造价、工程管理、工民建、建筑工程、安全工程、工程类等专业</t>
  </si>
  <si>
    <t>6-16万元/年</t>
  </si>
  <si>
    <t>电力电气岗</t>
  </si>
  <si>
    <t>电气工程及其自动化等相关专业</t>
  </si>
  <si>
    <t>7-10万元/年</t>
  </si>
  <si>
    <t>水质分析岗</t>
  </si>
  <si>
    <t>环境、化学、食品、药品等相关专业</t>
  </si>
  <si>
    <t>6-10万元/年</t>
  </si>
  <si>
    <t>信息技术岗1</t>
  </si>
  <si>
    <t>网络工程、通信工程相关专业</t>
  </si>
  <si>
    <t>信息技术岗2</t>
  </si>
  <si>
    <t>计算机相关专业</t>
  </si>
  <si>
    <t>9-10万元/年</t>
  </si>
  <si>
    <t>专业设计岗</t>
  </si>
  <si>
    <t>农业水利、水利水电工程、水文水资源、给排水、市政工程、工程管理、水土保持与荒漠化防治、地质工程、测绘工程、建筑学、城市规划、土木工程等专业</t>
  </si>
  <si>
    <t>7-8万元/年</t>
  </si>
  <si>
    <t>农林技术岗1</t>
  </si>
  <si>
    <t>水产养殖学、水产病害防治、生物学、动物学等相关专业</t>
  </si>
  <si>
    <t>市场开发岗</t>
  </si>
  <si>
    <t>机械工程、工程造价专业</t>
  </si>
  <si>
    <t>11-15万元/年</t>
  </si>
  <si>
    <t>高新区</t>
  </si>
  <si>
    <t>江西省建材集团有限公司</t>
  </si>
  <si>
    <t>工艺技术</t>
  </si>
  <si>
    <t>材料工程、无机非金属材料、水泥工艺等相关专业</t>
  </si>
  <si>
    <t>1、享受法定节假，工作满一年享受年假；
2、缴纳六险二金（补充医疗保险及企业年金）；
3、提供食宿；
4、享受工会、三节、高温、取暖等福利。</t>
  </si>
  <si>
    <t>8-12万</t>
  </si>
  <si>
    <t>郭女士</t>
  </si>
  <si>
    <t xml:space="preserve">0791-88160929  </t>
  </si>
  <si>
    <t xml:space="preserve"> hr@wnq.com.cn</t>
  </si>
  <si>
    <t>机械技术</t>
  </si>
  <si>
    <t>机械设计制造及其自动化、机械电子工程、机电一体化等相关专业</t>
  </si>
  <si>
    <t>电气技术</t>
  </si>
  <si>
    <t>地质采矿</t>
  </si>
  <si>
    <t>地质工程、采矿工程、测量等相关专业</t>
  </si>
  <si>
    <t>安全环保</t>
  </si>
  <si>
    <t>安全管理、环境保护等相关专业</t>
  </si>
  <si>
    <t>化学检验</t>
  </si>
  <si>
    <t>环境工程、应用化学、化工、固废处置等相关专业</t>
  </si>
  <si>
    <t>行政党务</t>
  </si>
  <si>
    <t>人力资源、法学、马列、行政管理、公共管理、汉语言文学、新闻学、传播学、网络与新媒体等相关专业</t>
  </si>
  <si>
    <t>销售管理</t>
  </si>
  <si>
    <t>市场营销、电子商务、物流等相关专业</t>
  </si>
  <si>
    <t>江西省咨询投资集团有限公司</t>
  </si>
  <si>
    <t>集团本部科创中心低碳项目咨询岗</t>
  </si>
  <si>
    <t>熟悉低碳节能，生态环保相关政策，具有相关领域规划、政策研究、低碳节能咨询、碳核查、碳资产管理等工作经历优先；具有良好的文字功底，具备撰写研究报告的能力；具有良好的沟通能力、团队精神与服务意识；愿意长期从事低碳咨询工作</t>
  </si>
  <si>
    <t>具体根据公司薪酬绩效管理制度执行；缴纳五险、住房公积金、企业年金、补充医疗保险；工作餐、三节福利、年终奖励、带薪年休假、周末双休等。</t>
  </si>
  <si>
    <t>10-15W</t>
  </si>
  <si>
    <t>鲁永华    殷越</t>
  </si>
  <si>
    <t>0791-86207275</t>
  </si>
  <si>
    <t>13607911433   15070871861</t>
  </si>
  <si>
    <t>https://mail.jxzxtz.com/</t>
  </si>
  <si>
    <t>江西省机电设备招标有限公司</t>
  </si>
  <si>
    <t>景德镇分公司招标项目经理</t>
  </si>
  <si>
    <t>接受2023年应届毕业生报考。其中，应届毕业生应在2023年7月31日前取得毕业证、学位证、具有就业报到证。境外院校应届毕业生，如在2023年7月31日之前仅取得毕业证，需在2023年12月31日前获得国家教育部留学服务中心的学历学位认证。同等条件下，曾担任学生干部或曾获奖学金等能证明品学兼优的优先，有岗位相关实习经历、取得专业相关职业证书者优先。</t>
  </si>
  <si>
    <t>九江分公司咨询项目经理</t>
  </si>
  <si>
    <t>接受2023年应届毕业生报考。其中，应届毕业生应在2023年7月31日前取得毕业证、学位证、具有就业报到证。境外院校应届毕业生，如在2023年7月31日之前仅取得毕业证，需在2023年12月31日前获得国家教育部留学服务中心的学历学位认证。具有C1驾照且有独立驾车能力优先。</t>
  </si>
  <si>
    <t>江西省人防工程设计科研院</t>
  </si>
  <si>
    <t>建筑设计</t>
  </si>
  <si>
    <t>2022届应届全日制统招本科及以上，1996年1月1日及以后出生，同等条件下，有岗位相关实习经历、取得专业相关职业证书者优先</t>
  </si>
  <si>
    <t>8-10W</t>
  </si>
  <si>
    <t>结构设计</t>
  </si>
  <si>
    <t>驻场监理员</t>
  </si>
  <si>
    <t>大专及以上</t>
  </si>
  <si>
    <t>2022届工程类院校应届毕业生大专以上学历，1998年1月1日及以后出生，同等条件下，有岗位相关实习经历、取得专业相关职业证书者优先</t>
  </si>
  <si>
    <t>岗位工资2000+现场津贴+年终奖金</t>
  </si>
  <si>
    <t>江西省地质建设投资集团有限公司</t>
  </si>
  <si>
    <t>工程管理</t>
  </si>
  <si>
    <t>全日制本科及以上</t>
  </si>
  <si>
    <t>取得相应学位，大学英语四级及以上</t>
  </si>
  <si>
    <t>六险一金、各类补贴、免费食宿、健康体检等</t>
  </si>
  <si>
    <t>12万以上</t>
  </si>
  <si>
    <t>江西省地质建设 投资集团有限公司</t>
  </si>
  <si>
    <t>地质矿产</t>
  </si>
  <si>
    <t>供应链金融</t>
  </si>
  <si>
    <t>数字化工程技术</t>
  </si>
  <si>
    <t>江西省建材科研设计院有限公司</t>
  </si>
  <si>
    <t>无机非金属材料、矿物加工、建筑材料、固废建材化利用、超高性能混凝土</t>
  </si>
  <si>
    <t>五险一金、双休、带薪年假、年度体检、免费工作餐（早、中餐）</t>
  </si>
  <si>
    <t>年综合收入不低于25万</t>
  </si>
  <si>
    <t>陶蕾</t>
  </si>
  <si>
    <t>0791-85211152</t>
  </si>
  <si>
    <t xml:space="preserve">rsb5240877zp@163.com </t>
  </si>
  <si>
    <t>无机非金属材料、矿物加工、建筑材料（水泥、玻璃、陶瓷等）</t>
  </si>
  <si>
    <t>年综合收入12万左右</t>
  </si>
  <si>
    <t>结构鉴定岗</t>
  </si>
  <si>
    <t>结构工程</t>
  </si>
  <si>
    <t>混凝土检测</t>
  </si>
  <si>
    <t>建筑、材料或结构</t>
  </si>
  <si>
    <t>年综合收入10万左右</t>
  </si>
  <si>
    <t>技术服务</t>
  </si>
  <si>
    <t>本科及以上或工程师以上</t>
  </si>
  <si>
    <t>项目开发</t>
  </si>
  <si>
    <t>土木工程及其相近专业</t>
  </si>
  <si>
    <t>年综合收入8万左右</t>
  </si>
  <si>
    <t>北方联创通信有限公司</t>
  </si>
  <si>
    <t>应用软件设计</t>
  </si>
  <si>
    <t>六险一金</t>
  </si>
  <si>
    <t>吴雄</t>
  </si>
  <si>
    <t>664618524@qq.com</t>
  </si>
  <si>
    <t>嵌入式软件设计</t>
  </si>
  <si>
    <t>硬件设计</t>
  </si>
  <si>
    <t>15-25万/年</t>
  </si>
  <si>
    <t>系统设计</t>
  </si>
  <si>
    <t>江西
景德镇</t>
  </si>
  <si>
    <t>长虹华意压缩机股份有限公司</t>
  </si>
  <si>
    <t>产品应用研发</t>
  </si>
  <si>
    <t>一本</t>
  </si>
  <si>
    <t>重点一本、英语四级、压缩机/噪声/振动/仿真/数学等专业</t>
  </si>
  <si>
    <t>福利待遇：
五险一金/每年调薪/春节红包/单身宿舍/员工食堂/用餐补贴/
免费班车/生日福利/购房福利/带薪年假/省外员工团聚假6天。
政策待遇：
技术人才生活补贴：博士4000元/月，硕士1500元/月，发放3年。
就业补贴：普通本科800元/月，发放2年；重点本科20000元/年，发放3年。</t>
  </si>
  <si>
    <t>13-18W</t>
  </si>
  <si>
    <t>唐少琼</t>
  </si>
  <si>
    <t>0798-8470286</t>
  </si>
  <si>
    <t>tsq@hua-yi.cn</t>
  </si>
  <si>
    <t>产品系统研发</t>
  </si>
  <si>
    <t>重点一本、英语四级、制冷/热能等专业</t>
  </si>
  <si>
    <t>产品电控研发</t>
  </si>
  <si>
    <t>重点一本、英语四级、电子信息/计算机科学/电气及电机类相关专业</t>
  </si>
  <si>
    <t>15-20W</t>
  </si>
  <si>
    <t>海外售后</t>
  </si>
  <si>
    <t>一本/英语六级、质量/制冷/能源动力工程及相关专业</t>
  </si>
  <si>
    <t>8-12W</t>
  </si>
  <si>
    <t>内部审计</t>
  </si>
  <si>
    <t>一本、英语六级、审计/财会/金融等专业</t>
  </si>
  <si>
    <t>战略采购</t>
  </si>
  <si>
    <t>英语四级、供应链等相关专业</t>
  </si>
  <si>
    <t>6-10W</t>
  </si>
  <si>
    <t>模具设计</t>
  </si>
  <si>
    <t>英语四级、材料成型等相关专业</t>
  </si>
  <si>
    <t>铸造技术工程师</t>
  </si>
  <si>
    <t>福利待遇：
五险一金/每年调薪/春节红包/单身宿舍/员工食堂/用餐补贴/
免费班车/生日福利/购房福利/带薪年假/省外员工团聚假6天。
政策待遇：
技术人才生活补贴：博士4000元/月，硕士1500元/月，发放3年。
就业补贴：普通本科800元/月，发放2年；重点本科20000元/年，发放4年。</t>
  </si>
  <si>
    <t xml:space="preserve">江西萍乡 </t>
  </si>
  <si>
    <t>中材锂膜（萍乡）有限公司</t>
  </si>
  <si>
    <t>生产管理管培生</t>
  </si>
  <si>
    <t>本科及本科以上</t>
  </si>
  <si>
    <t>1.本科及以上学历
2.工业工程，机电一体化等相关专业
3.主观能动性、组织能力较强；
4.良好的计算机操作能力、熟悉办公软件；</t>
  </si>
  <si>
    <t>1.缴纳五险一金；2. 提供员工宿舍；3.公司食堂提供早/中/晚餐，员工仅需自费2.5元/餐；4. 工作环境舒适：无尘，恒温恒湿；5. 具备成熟优越的员工培养和晋升体系；6. 新入职员工享受入职培训、岗前培训，同时配置导师跟踪辅导；7.带薪年假、司龄工资、高温补贴、全勤奖等。</t>
  </si>
  <si>
    <t>60000-90000</t>
  </si>
  <si>
    <t>王倩</t>
  </si>
  <si>
    <t>无</t>
  </si>
  <si>
    <t>1741754256@qq.com</t>
  </si>
  <si>
    <t>益/IE工管培生精</t>
  </si>
  <si>
    <t>1.本科及以上学历
2.工业工程等相关专业
3.具有较强的责任心有良好团队协作能力、沟通能力、分析能力，谦虚踏实
4.良好的计算机操作能力、熟悉办公软件；</t>
  </si>
  <si>
    <t>外工程管培生</t>
  </si>
  <si>
    <t>1.本科及以上学历
2.环境工程、能源工程、动力工程，供热通风与空调工程等相关专业</t>
  </si>
  <si>
    <t>工艺管培生</t>
  </si>
  <si>
    <t>1.硕士及以上学历
2.高分子材料、化学工艺与工程等相关专业</t>
  </si>
  <si>
    <t>设备管培生</t>
  </si>
  <si>
    <t>1.本科及以上学历
2.机械，暖通及给排水等相关专业</t>
  </si>
  <si>
    <t>电气管培生</t>
  </si>
  <si>
    <t>1.本科及以上学历
2.电气及其自动化等相关专业（要求有高低压电工证）</t>
  </si>
  <si>
    <t>质量管培生</t>
  </si>
  <si>
    <t>1、本科及以上学历；
2、工业工程、高分子材料、质量工程等专业。</t>
  </si>
  <si>
    <t>安环管培</t>
  </si>
  <si>
    <t>1、本科及以上学历；
2、安全管理、环保等专业优先</t>
  </si>
  <si>
    <t>九江市</t>
  </si>
  <si>
    <t>中船九江海洋装备（集团）有限公司</t>
  </si>
  <si>
    <t>研发工程师</t>
  </si>
  <si>
    <t>理工类专业</t>
  </si>
  <si>
    <t>事业编制选择、五险一金、双休、国家法定节假日</t>
  </si>
  <si>
    <t>11-35万</t>
  </si>
  <si>
    <t>许强</t>
  </si>
  <si>
    <t>0792-8216187</t>
  </si>
  <si>
    <t>csscjjhr3@163.com</t>
  </si>
  <si>
    <t>江西九江</t>
  </si>
  <si>
    <t>江西蓝星星火有机硅有限公司</t>
  </si>
  <si>
    <t>液体硅橡胶研究员/LSR Researcher</t>
  </si>
  <si>
    <t>1、任职要求：硕士及以上学历，5年以上液体硅橡胶产品开发经验并熟悉硅橡胶工艺的研究员，注射型液体胶的候选人； 
2、产品应用：汽车，消费品、电力等领域；
3、目标公司：瓦克，DOW、迈图、信越、新安、森日、正安、迈高、深圳红叶、北京科化新材
4、岗位亮点：公司重点开发项目方向之一，团队技术经理晋升，科研志向或科研兼管理志向候选人均需要。</t>
  </si>
  <si>
    <t xml:space="preserve">政府人才、购房、购车津贴+每年的晋升机会+免费住宿与餐补。 </t>
  </si>
  <si>
    <t>博士研究生税前年薪25万+（特别优秀者），硕士研究生税前年薪 12万+（工作地北京每月再补3000元津贴）</t>
  </si>
  <si>
    <t>唐和璞</t>
  </si>
  <si>
    <t>0792-2352510</t>
  </si>
  <si>
    <t>hepu.tang@elkem.com</t>
  </si>
  <si>
    <t xml:space="preserve">液体硅橡胶研发工程师/LSR Researcher Engineer </t>
  </si>
  <si>
    <t>1、任职要求：硕士及以上学历，3年以上液体硅橡胶产品开发经验，熟悉TG、DSC、摩擦系数、热膨胀、哈克、电镜等设备；工作地点：北京
2、产品应用：汽车，消费品、电力等领域；
3、目标公司：瓦克，DOW、迈图、信越、新安、森日、正安、迈高、深圳红叶、北京科化新材
4、岗位亮点：公司重点开发项目方向之一，团队技术经理晋升，科研志向或科研兼管理志向候选人均需要</t>
  </si>
  <si>
    <t>混炼胶研发技术员HCR Technician</t>
  </si>
  <si>
    <t>1、任职要求：硕士及以上学历，有化工或材料类专业背景；3年以上橡胶产品开发经验或熟悉硅橡胶工艺；在校研究有机硅混炼胶方向或相近方向的优秀男应界硕士、博士也可考虑；  工作地点：北京
2、目标公司：陶氏、瓦克、信越、迈图等
3、岗位亮点：公司重点开发项目之一，有成熟结构化的科研团队，全球协同办公。
备注：当下需求科研志向人才，未来可向专家、技术经理、亚太区技术兼管理岗晋升。</t>
  </si>
  <si>
    <t xml:space="preserve">白炭黑研发工程师
</t>
  </si>
  <si>
    <t>1、任职要求：硕士及以上学历，有化工或材料类专业背景（有深厚行业背景人员可考虑放宽学历），3年以上相关工作经验，熟悉白炭黑在有机硅领域的应用，对粉体有研究的优秀博士生也可考虑；有白炭黑相关工作经验者。工作地点：北京 ； 
2、目标公司：Evonik（赢创）、Tukuyama（德山）、Cabot（卡博特）、Wacker（瓦克）、汇富、新安、恒业成、富士特。
3、岗位亮点：公司持续开发项目之一，适合想在此领域深度探索的志向者。
备注：当下需求科研志向人才，未来可向专家、技术经理、亚太区技术兼管理岗晋升。</t>
  </si>
  <si>
    <t>密封胶研究员/RTV  Researcher</t>
  </si>
  <si>
    <t>1、任职要求：硕士及以上学历，三年以上建筑市场的缩合型(脱醇,脱肟,脱酸)有机硅密封胶研发经验，有脱醇型相关经验者优先。熟悉缩合型(脱醇,脱肟,脱酸)有机硅密封胶在建筑市场的应用；有电子有机硅室温固化产品研发工作经验或特别优秀的应届男生也可考虑；工作地点：北京
2、产品应用：建筑领域；
3、目标公司：瓦克，DOW,迈图，白云，之江,硅宝，新安，回天，天山，山东宝龙达，，郑州中原
4、岗位亮点：公司主要市场占比模块，有成熟结构化的科研团队，全球协同办公。
 备注：当下需求科研志向人才，未来可向专家、技术经理、亚太区技术兼管理岗晋升。</t>
  </si>
  <si>
    <t>密封胶技术服务经理</t>
  </si>
  <si>
    <t>1、任职要求：本科学历或以上，专业为高分子/化学或化工相关专业3年以上化学/高分子相关行业工作经验，具有建筑有机硅密封胶应用经验和涂料应用经验，具有缩合型单（双）组分有机硅室温胶/密封胶的应用，产品设计，制造或技术服务相关经验者优先考虑。具有一定密封胶（室温固化硅橡胶）配方工艺研发经验的也可考虑。工作地点：江西永修
2、产品应用：建筑领域；
3、目标公司：Dow. WC.白云，之江，硅宝，天山，山东宝龙达，郑州中原、集泰，凌志,海虹老人头涂料，PPG佐敦等
4、岗位亮点：公司主要市场占比模块，有成熟结构化的团队，全球协同办公。
备注：工程师或是经理均可、未来可向亚太区技术兼管理岗晋升。</t>
  </si>
  <si>
    <t>电子胶技术服务工程师</t>
  </si>
  <si>
    <t>1、任职要求：本科及以上学历，专业为高分子/化学或化工相关专业，
3年以上化学/高分子相关行业工作经验，具有工业电子有机硅产品应用相关经验，具有缩合型单（双）组分有机硅工业电子室温胶/密封胶的应用，产品设计，制造或技术服务相关经验者优先考虑。工作地点：江西永修
2、产品应用：工业电子；
3、目标公司：瓦克，DOW,迈图，硅宝，新安，回天，天山等。
4、岗位亮点：公司主要市场占比模块，有成熟结构化的团队，全球协同办公。
备注：未来可向经理及亚太区技术兼管理岗晋升。</t>
  </si>
  <si>
    <t>助剂技术经理</t>
  </si>
  <si>
    <t>1、工作职责： 有机硅增粘剂、有机硅低聚物等及功能性硅烷产品开发；中试及生产转化；产品品质提升，工艺优化的研究；产品质量投诉解决；产品技术支持等工作经验；
2、任职要求：硕士及以上学历，3年以上工作经验；10年以上化学/高分子相关工作经验，2-3年团队管理经验；熟悉硅烷、水解缩聚的原理和有一定的实验基础工作；5年以上硅烷产品的制备和产业化相关经验者优先；工作工作地点：江西
3、目标公司：江翰新材料，宏柏新材料，晨光新材料，新蓝天，开化合成，武汉华伦有机硅，硅科，硅宝，新特能源
4、岗位亮点：公司比较薄弱模块却是公司当下想要建设的模块，未来有很多的发挥空间。</t>
  </si>
  <si>
    <t>焚烧项目设计经理</t>
  </si>
  <si>
    <t xml:space="preserve">Responsibility and Tasks 
• Organize process safety studies including QRA, hazop, LOPA and QHSE (company internal process safety procedure).
• Lead project MOC.
• Lead process engineers to support start up team to complete process safety requirements in SOP, commissioning plan, start up plan, etc.
• Lead trainings to start up team related to process safety.
• Organize project PSSR.
• Lead project and operation to close all actions related to QRA, hazop, LOPA, MOC, PSSR, MOM or from other project safety reviews such as hazard classification reviews, environmental reviews, ergonomics reviews, etc . 
• Being the keeper of start up permit related to process safety.
• Take part in other project activities related process safety.
Competency Requirements
• University of science in chemical, process engineering and mechanical are prefered.
• Familiar with PSM, PHA, LOPA and PSSR.
• Minimum 10 years of experience related to process safety in the chemical, petrochemical or oil and gas industry.
• Minimum 3 year experience of process safety manager.
• Minimum 1 capex project experience as a project safety engineer or manager. 
• Good knowledge of codes and standards related to process safety.
• Good communication skills in the Chinese and English languages (both verbal and written).  
</t>
  </si>
  <si>
    <t>博士研究生税前年薪25万+（特别优秀者），硕士研究生税前年薪 12万</t>
  </si>
  <si>
    <t>仪表工程师</t>
  </si>
  <si>
    <t>智能控制经理</t>
  </si>
  <si>
    <t>星火聚合研发研究员</t>
  </si>
  <si>
    <t xml:space="preserve"> 1、任职要求：硕士研究生以上，专业为高分子/化学或相关，2年以上化学/高分子相关行业工作经验；良好的英语水平及口语能力；熟悉配方研发实验操作及项目管理流程和有一定的实验基础工作，能了解有机硅产品的应用范围，遇到技术困难具备查阅文献解决问题能力，有实验室相关经验者优先。工作地点：江西
2、产品应用：纺织，个人护理，建筑，硅橡胶，电子胶、离型涂布等
3、岗位亮点：新项目发展空间大</t>
  </si>
  <si>
    <t>核心产品部高级客户经理</t>
  </si>
  <si>
    <t>项目办仪表控制系统工程师</t>
  </si>
  <si>
    <t>绿色技术高级工程师</t>
  </si>
  <si>
    <t>全日制博士研究生及以上学历，有机合成、工业催化、高分子材料、化工相关专业
• 熟悉了解氯硅烷合成、水解缩聚、催化的工艺及原理；
• 3年以上硅烷产品的制备和产业化相关经验者优先；
• 从事过二氧化碳综合利用开发相关经验者优先。
• 良好的沟通协调技巧
• 良好的判断和解决问题能力
• 客户导向的态度
• 具有团队合作的精神
• 良好的实验测试设备使用经验和能力
• 熟练的英语读写能力，一定的英语交流沟通能力
• 熟悉常用办公软件及熟练的数据处理能力
正直诚信、责任心强、细致高效、执行力强</t>
  </si>
  <si>
    <t>合成技术高级工程师</t>
  </si>
  <si>
    <t>全日制博士研究生及以上学历，有机合成、工业催化、高分子材料、化工相关专业
• 熟悉了解甲基氯硅烷合成的工艺及原理；
• 3年以上硅烷产品的制备和产业化相关经验者优先；
• 有工业催化剂开发相关经验者优先。
• 良好的沟通协调技巧
• 良好的判断和解决问题能力
• 客户导向的态度
• 具有团队合作的精神
• 良好的实验测试设备使用经验和能力
• 熟练的英语读写能力，一定的英语交流沟通能力
• 熟悉常用办公软件及熟练的数据处理能力
正直诚信、责任心强、细致高效、执行力强</t>
  </si>
  <si>
    <t>HPA研究员
/助剂研究员</t>
  </si>
  <si>
    <t>1、 助剂（有机硅增粘剂、有机硅低聚物等）和功能性硅烷产品类新产品、新工艺、新技术的研究、开发、管理工作
2、 产品品质提升，工艺优化的研究工作
3、 科技成果中试及生产转化工作
4、 产品质量投诉解决工作
5、产品技术支持工作
6、熟悉文献检索，掌握相关分析实验的设计、实施和结果分析，掌握技术报告的撰写；</t>
  </si>
  <si>
    <t>博士研究生税前年薪25万+（特别优秀者），硕士研究生税前年薪 13万</t>
  </si>
  <si>
    <t>标准技术员</t>
  </si>
  <si>
    <t>教育背景：
1、本科或以上学历；
2、化工分析  化学工程与工艺相关专业；
工作经验：
1、一年以上相关工作经历
知识与技能
1、熟悉有机硅产品，熟悉相关实验要求和注意事项。了解标准标准制定流程，标准编制要求；熟悉有机硅产品标准及方法标准。
2、熟练使用常用办公软件，英语读写能力佳等
其他
1、熟悉公司产品、行业知识;
2、具备良好的人际交往能力、沟通能力;
3、计划与组织能力;
4、解决问题能力。</t>
  </si>
  <si>
    <t>工艺设计工程师</t>
  </si>
  <si>
    <t>教育背景：
1、本科或以上学历；
2、化工工艺相关的理工科专业；
工作经验：
1.从事工艺及管道设计相关工作1年以上
2.硕士、博士及以上学历可适当放宽岗位经验要求
知识与技能
1、熟悉工艺及管道设计工作基本流程和质量控制体系；
2、 掌握工艺及管道设计基础理论；
3、 了解工艺及管道设计标准、规程等技术规范；
4、 了解化工生产企业工艺及管道设计的基本特点和要求；
5、 了解化工生产企业生产原理、装置、设备的基本特点；
6、掌握计算机设计技能和常用办公软件
其他
1、富有责任感；
2、有一定的独立工作能力；
3、具有一定的独立判断和创新思考能力；
4、有较好的语言表达和写作能力；
5、基本掌握压力管道设计计算软件，ASPEN模拟软件的操作。</t>
  </si>
  <si>
    <t>江西新余</t>
  </si>
  <si>
    <t>新余钢铁集团有限公司</t>
  </si>
  <si>
    <t>产品研发</t>
  </si>
  <si>
    <t>钢铁</t>
  </si>
  <si>
    <t>要求冶金、材料或金属压力加工等专业，身体健康，有团队合作精神</t>
  </si>
  <si>
    <t>1.硕士毕业生一次性发放安家费8000元。
2.作为高层次人才引进博士发放60万。
3.享受地方引才政策。
4.人才公寓、五险两金、免费工作餐、法定节假日、免费培训、免费体检。</t>
  </si>
  <si>
    <t>博士基本薪酬24万,绩效薪酬实现项目挂钩考核，上不封顶</t>
  </si>
  <si>
    <t>章慧</t>
  </si>
  <si>
    <t>0790-6292932</t>
  </si>
  <si>
    <t>gbgl@xinsteel.com.cn</t>
  </si>
  <si>
    <t>要求智能制造相关专业，身体健康，有团队合作精神</t>
  </si>
  <si>
    <t>专业技术岗</t>
  </si>
  <si>
    <t>硕士14-17万</t>
  </si>
  <si>
    <t>要求电气自动化、机械专业，身体健康，有团队合作精神</t>
  </si>
  <si>
    <t>要求计算机、软件工程专业，身体健康，有团队合作精神</t>
  </si>
  <si>
    <t>江西赣州</t>
  </si>
  <si>
    <t>赣州发展投资控股集团有限责任公司</t>
  </si>
  <si>
    <t>首席战略专家</t>
  </si>
  <si>
    <t>1.博士研究生。985、211、双一流院校毕业生、行业头部研究机构工作经历者优先。
2.熟悉金融行业相关政策法规，具备较强的战略分析能力，逻辑思维能力，宏观分析能力和前瞻性思考能力，能够独立或牵头撰写具有深度的行研报告或金融、经济分析报告。</t>
  </si>
  <si>
    <t>1.薪酬面试。
2.缴纳五险二金，符合赣州人才新政条件的，享受有关政策优惠。
3.配有员工食堂，发放餐补。</t>
  </si>
  <si>
    <t>邓女士</t>
  </si>
  <si>
    <t>0797-5168995</t>
  </si>
  <si>
    <t>zzrsb@gzfzjt.com</t>
  </si>
  <si>
    <t>战略研究员</t>
  </si>
  <si>
    <t>1.硕士研究生。985、211、双一流院校毕业生优先。
2.年龄35周岁以下，熟悉稀土、矿业行业相关政策，具备较强的战略分析能力、逻辑思维能力和宏观分析能力，能够独立撰写行业研究报告或分析报告。</t>
  </si>
  <si>
    <t>行政党务岗</t>
  </si>
  <si>
    <t>1.硕士研究生。985、211、双一流院校毕业生优先。
2.年龄35周岁以下，中共党员，掌握公文写作技能，具有较强的写作能力。
3.熟练使用各种办公软件、办公自动化设备，掌握行政管理、后勤管理相关知识，具有良好的沟通影响能力、团队合作能力和计划执行能力。</t>
  </si>
  <si>
    <t>业务岗</t>
  </si>
  <si>
    <t xml:space="preserve">1.硕士研究生。985、211、双一流院校毕业生优先。
2.年龄35周岁以下，能独立完成项目尽调，出具独立业务尽调报告。                                                            3.熟悉金融、投融资、基金、信贷、财务、国际贸易等相关专业知识，熟悉相关法律法规、政策规定和企业管理相关知识。  </t>
  </si>
  <si>
    <t>矿产技术研究岗</t>
  </si>
  <si>
    <t>1.硕士研究生。985、211、双一流院校毕业生优先。
2.具备扎实的锂电池材料基础知识，熟悉锂电芯正负极、电解液、隔膜等材料开发评估技术与流程，了解锂电芯的设计、生产流程和测试方法。
3.具有良好的项目管理和沟通协作能力，能够组织和推动项目顺利实施。</t>
  </si>
  <si>
    <t>1.硕士研究生。985、211、双一流院校毕业生优先，有律师事务所、金融机构、金融类企业法律顾问从业经验者优先。
2.年龄35周岁及以下，具有法律职业资格A证书。 
3.熟悉金融相关法规政策，熟悉民法典、公司法、担保法等相关法律法规和行业政策，具备撰写各种法律文书、处理各种诉讼案件的能力。</t>
  </si>
  <si>
    <t>世泰科江钨特种钨（赣州）有限公司</t>
  </si>
  <si>
    <t>技术工程师</t>
  </si>
  <si>
    <t>粉末冶金、金属材料专业本科以上学历.  熟悉金属及力学性能设备的操作, 懂得SEM操作更佳.3年以上硬质合金行业相关工作经验，金属材料学、粉末冶金类的优秀应届毕业生亦可培养</t>
  </si>
  <si>
    <t>10-15万</t>
  </si>
  <si>
    <t>陶女士</t>
  </si>
  <si>
    <t>0797-5162517</t>
  </si>
  <si>
    <t>bella.tao@hcstarck.com</t>
  </si>
  <si>
    <t>吉安市</t>
  </si>
  <si>
    <t>江西吉湖发展集团有限公司</t>
  </si>
  <si>
    <t>法务主管</t>
  </si>
  <si>
    <t>全日制本科以上</t>
  </si>
  <si>
    <t>熟悉并能运用合同法、公司法、知识产权法，熟悉企业并购、资产重组和融资中的法务事项，熟悉诉讼和仲裁程序，口语表达能力好，具备良好谈判能力</t>
  </si>
  <si>
    <t>全日制本科：5K-6K/月
硕士：6K-8K/月</t>
  </si>
  <si>
    <t>欧阳雪</t>
  </si>
  <si>
    <t>0796-8680426</t>
  </si>
  <si>
    <t>1833618611@qq.com</t>
  </si>
  <si>
    <t>战略投资主管</t>
  </si>
  <si>
    <t>熟悉投资、金融行业操作流程，具备项目投资、项目管理知识，熟悉国家宏观经济环境</t>
  </si>
  <si>
    <t>审计主管</t>
  </si>
  <si>
    <t>熟悉企业内审工作流程，能独立完成审计日常工作，具有一定的数据分析诊断能力</t>
  </si>
  <si>
    <t>运营主管</t>
  </si>
  <si>
    <t>文化和旅游</t>
  </si>
  <si>
    <t>具有良好的营销策划、活动推广、提案、沟通能力</t>
  </si>
  <si>
    <t>江西</t>
  </si>
  <si>
    <t>麦格纳动力总成（江西）有限公司</t>
  </si>
  <si>
    <t>汽车</t>
  </si>
  <si>
    <t>本科学历，英语四级，车辆或者机械相关专业，口语好，熟悉汽车动力产品系统结构</t>
  </si>
  <si>
    <t>六险一金，福利食宿，多种运动设施及场所，双休</t>
  </si>
  <si>
    <t>10~30w</t>
  </si>
  <si>
    <t>蓝女士</t>
  </si>
  <si>
    <t>0791-88555226</t>
  </si>
  <si>
    <t>DAN.LAN@MAGNA.COM</t>
  </si>
  <si>
    <t>系统工程师</t>
  </si>
  <si>
    <t>本科学历，英语四级，车辆或者机械相关专业</t>
  </si>
  <si>
    <t>软件开发工程师</t>
  </si>
  <si>
    <t>本科学历，英语四级，C1驾照，车辆、信息工程、机械相关专业，C语言。</t>
  </si>
  <si>
    <t>软件测试工程师</t>
  </si>
  <si>
    <t>标定工程师</t>
  </si>
  <si>
    <t>本科学历，英语四级，C1驾照，车辆或者机械相关专业</t>
  </si>
  <si>
    <t>电子工程师</t>
  </si>
  <si>
    <t>本科学历，英语四级，C1驾照，车辆、机械相、机电、电子等专业</t>
  </si>
  <si>
    <t>电机电控高级经理</t>
  </si>
  <si>
    <t>10年以上电控产品开发经验</t>
  </si>
  <si>
    <t>逆变器软件专家工程师</t>
  </si>
  <si>
    <t>本科学历，英语四级，电子电器、自动化、电力电子等相关专业</t>
  </si>
  <si>
    <t>逆变器软件工程师</t>
  </si>
  <si>
    <t>逆变器硬件设计工程师</t>
  </si>
  <si>
    <t>电机设计工程师</t>
  </si>
  <si>
    <t>齿轮&amp;轴工程师</t>
  </si>
  <si>
    <t>本科学历，英语四级，机械相关专业</t>
  </si>
  <si>
    <t>试验运行工程师</t>
  </si>
  <si>
    <t>本科学历，英语四级，车辆、机械仪器相关专业</t>
  </si>
  <si>
    <t>MES专家</t>
  </si>
  <si>
    <t>本科学历，英语四级，IT相关专业</t>
  </si>
  <si>
    <t>25~30w</t>
  </si>
  <si>
    <t>彭女士</t>
  </si>
  <si>
    <t>0791-88555013</t>
  </si>
  <si>
    <t>JING.PENG1@MAGNA.COM</t>
  </si>
  <si>
    <t>质量工程师</t>
  </si>
  <si>
    <t>10~12w</t>
  </si>
  <si>
    <t>设备工程师</t>
  </si>
  <si>
    <t>本科学历，英语四级，电机电气设备相关专业</t>
  </si>
  <si>
    <t>物流工程师</t>
  </si>
  <si>
    <t>大学英语四级或以上，物流管理等相关专业</t>
  </si>
  <si>
    <t>销售经理</t>
  </si>
  <si>
    <t>本科学历，英语四级，管理相关专业、经验</t>
  </si>
  <si>
    <t>OT网络安全专员</t>
  </si>
  <si>
    <t>12~15w</t>
  </si>
  <si>
    <t>江西众加利高科技股份有限公司</t>
  </si>
  <si>
    <t>软件工程，机械工程师等</t>
  </si>
  <si>
    <t>本科以上</t>
  </si>
  <si>
    <t>工科专业</t>
  </si>
  <si>
    <t>五险一金，周末双休等</t>
  </si>
  <si>
    <t>10-22万/年</t>
  </si>
  <si>
    <t>陈晓慧</t>
  </si>
  <si>
    <t>xiaohui.chen@zonjli.com</t>
  </si>
  <si>
    <t>萍乡</t>
  </si>
  <si>
    <t>萍乡市拓源实业有限公司</t>
  </si>
  <si>
    <t>工艺工程储备干部</t>
  </si>
  <si>
    <t>化学化工、冶金、机械制造、新能源等专业毕业</t>
  </si>
  <si>
    <t>可提供食宿，五险一金，定期体检，培训提升，团建旅游等</t>
  </si>
  <si>
    <t>7-13w</t>
  </si>
  <si>
    <t>范子杭</t>
  </si>
  <si>
    <t>2548266356@qq.com</t>
  </si>
  <si>
    <t>江西英科医疗有限公司</t>
  </si>
  <si>
    <t>材料研发工程师</t>
  </si>
  <si>
    <t>化学工程与工艺、高分子材料专业</t>
  </si>
  <si>
    <t>10000-12000</t>
  </si>
  <si>
    <t>12—15万</t>
  </si>
  <si>
    <t>熊女士</t>
  </si>
  <si>
    <t>0792-5698999</t>
  </si>
  <si>
    <t>xiongjie@intco.com</t>
  </si>
  <si>
    <t>装备研发工程师</t>
  </si>
  <si>
    <t>机械设计及自动化专业</t>
  </si>
  <si>
    <t>财务专员</t>
  </si>
  <si>
    <t>财务类相关专业</t>
  </si>
  <si>
    <t>8500起</t>
  </si>
  <si>
    <t>10-12万</t>
  </si>
  <si>
    <t>人力资源专员</t>
  </si>
  <si>
    <t>人力资源等相关专业</t>
  </si>
  <si>
    <t>IT工程师</t>
  </si>
  <si>
    <t>计算机、软件工程等相关专业上</t>
  </si>
  <si>
    <t>9000起</t>
  </si>
  <si>
    <t>10—15万</t>
  </si>
  <si>
    <t>电气工程师</t>
  </si>
  <si>
    <t>电气及自动化、测控技术等相关专业</t>
  </si>
  <si>
    <t>自动化工程师</t>
  </si>
  <si>
    <t>自动化、热能动力工程专业</t>
  </si>
  <si>
    <t>生产管理</t>
  </si>
  <si>
    <t>机械、电气、自动化、化工、物流等相关专业</t>
  </si>
  <si>
    <t>江西天永诚高分子材料有限公司</t>
  </si>
  <si>
    <t>研发</t>
  </si>
  <si>
    <t>高分子材料或化工专业</t>
  </si>
  <si>
    <t>食宿、年终奖、五险一金</t>
  </si>
  <si>
    <t>8W-30W</t>
  </si>
  <si>
    <t>熊能</t>
  </si>
  <si>
    <t>大余县</t>
  </si>
  <si>
    <t>江西悦安新材料股份有限公司</t>
  </si>
  <si>
    <t>主任研发工程师</t>
  </si>
  <si>
    <t>硕士以上学历/化学、化工类、电子类、材料类等专业，粉末冶金、磁性材料、电池材料、碳材料、高分子材料方向专业。有志于从事金属粉末材料尖端领域技术突破；带领团队在公司各发展方向开拓研发新技术、新产品。</t>
  </si>
  <si>
    <t>股权激励
提供食宿</t>
  </si>
  <si>
    <t>12至40万</t>
  </si>
  <si>
    <t>曾子奕</t>
  </si>
  <si>
    <t>0797-8772868</t>
  </si>
  <si>
    <t>xz.liu@yueanmetal.com</t>
  </si>
  <si>
    <t>本科以上学历/化学、化工类、电子类、材料类等专业，粉末冶金、磁性材料、电池材料、碳材料、高分子材料方向专业。有志于从事金属粉末材料尖端领域技术突破。可梯度培养，成为主任研发工程师。</t>
  </si>
  <si>
    <t>8至20万</t>
  </si>
  <si>
    <t>环境工程师</t>
  </si>
  <si>
    <t>本科以上，环境安全相关专业，有14001环境体系经验，进行环境管理制度的建设并监督实施，环保数据上传、风险分析控制；环境体系的具体实施及管控、内审和协助年审。公司各项安全管理体系（安标化体系、双重预防机制、安全生产监管信息系统、安全生产风险监测预警系统、重大危险源监控系统等）的建立和维护，确保公司安全绩效的持续改进。</t>
  </si>
  <si>
    <t>本科以上，电气及自动化相关专业，制定所管理控制系统和现场仪表的预防性维修计划，备品备件计划；进行DCS、SIS、PLC、GDS组态日常维护工作；制定改造项目仪表安装、综合布线、施工计划，参与项目的调试安装及项目验收。参与仪表选型，指导现场安装和调试，制作操作手册，负责为相关人员的操作培训。</t>
  </si>
  <si>
    <t>6至12万</t>
  </si>
  <si>
    <t>高分子材料工程师</t>
  </si>
  <si>
    <t>本科及硕士以上学历，化学、化工、材料类专业，高分子材料方向，负责高分子材料开发，研究材料成分、工艺参数、应用性能； 负责高分子材料成型技术开发，改进生产线；编写研发项目文件、技术资料、标准等；统筹执行研发项目，收集行业技术发展资料，提供分析报告及项目选题。</t>
  </si>
  <si>
    <t>8至18万</t>
  </si>
  <si>
    <t>本科以上，化学、化学检测等相关专业，有志于参与建立健全化学检测方法；或愿意从事全面质量管理，考取六西格玛全面质量管理绿带、黑带者，可内部培养。</t>
  </si>
  <si>
    <t>6至10万</t>
  </si>
  <si>
    <t>销售代表</t>
  </si>
  <si>
    <t>本科以上学历，专业不限，掌握基本办公软件的使用方法，具备基本的网络知识，具备一定的英语应用能力，善于沟通交流，有志于从事销售工作，可接受长期驻外工作（工作地点为长三角或珠三角，每月可返赣一次）。</t>
  </si>
  <si>
    <t>股权激励
包住</t>
  </si>
  <si>
    <t>6至20万</t>
  </si>
  <si>
    <t>江西国轩新能源科技有限公司</t>
  </si>
  <si>
    <t>急需紧缺</t>
  </si>
  <si>
    <t>有色金属、电子信息及其他</t>
  </si>
  <si>
    <t>机械类电气储备干部</t>
  </si>
  <si>
    <t>技术开发岗</t>
  </si>
  <si>
    <t>机械电气自动化等专业</t>
  </si>
  <si>
    <t>1、年终奖1-3个月工资；
2、双一流本科、全日制硕士、博士享受购房补贴；
3、入职即购买五险一金；
4、包三餐，免费提供住宿；
5、一年三节及生日有礼金红包或小礼品；
6、住宿：整体环境干净舒适，内有空调、热水器、衣柜、桌子，独立卫生间。</t>
  </si>
  <si>
    <t>本科：8-10W
硕士：10-20W
博士：60W＋</t>
  </si>
  <si>
    <t>刘仁安</t>
  </si>
  <si>
    <t>0795-7251619</t>
  </si>
  <si>
    <t>化工化学类储备干部</t>
  </si>
  <si>
    <t>化工化学类专业</t>
  </si>
  <si>
    <t>工学矿业类储备干部</t>
  </si>
  <si>
    <t>采、选矿、冶金专业</t>
  </si>
  <si>
    <t>综合类储备干部</t>
  </si>
  <si>
    <t>不限专业</t>
  </si>
  <si>
    <t>九江彭泽</t>
  </si>
  <si>
    <t>江西兄弟医药有限公司</t>
  </si>
  <si>
    <t>高级研发工程师</t>
  </si>
  <si>
    <t>化学、药学、生物技术等专业及研究方向的毕业生</t>
  </si>
  <si>
    <t>5天8小时工作制；独立宿舍（空调、热水等硬件设施齐全）</t>
  </si>
  <si>
    <t>30-35W</t>
  </si>
  <si>
    <t>刘先生</t>
  </si>
  <si>
    <t>0792-5685042</t>
  </si>
  <si>
    <t>xyhr@brother.com.cn</t>
  </si>
  <si>
    <t>研发/技术员</t>
  </si>
  <si>
    <t>10-14W</t>
  </si>
  <si>
    <t>江西永修</t>
  </si>
  <si>
    <t>江西汇和化工有限公司</t>
  </si>
  <si>
    <t>具有有机化学基础</t>
  </si>
  <si>
    <t>提供住宿，博士30-50万，本科10-15万</t>
  </si>
  <si>
    <t>8-50万</t>
  </si>
  <si>
    <t>胡维</t>
  </si>
  <si>
    <t>huwei13@zhengbangcrop.com</t>
  </si>
  <si>
    <t>生产储干</t>
  </si>
  <si>
    <t>本科及以上学历，化工类/设备类/自动化/仪表电气类/安全/环保类</t>
  </si>
  <si>
    <t>提供住宿</t>
  </si>
  <si>
    <t>8-15万</t>
  </si>
  <si>
    <t>营销储干</t>
  </si>
  <si>
    <t>植保农学类、化工类专业，西班牙、俄语等小语种专业</t>
  </si>
  <si>
    <t>财务储干</t>
  </si>
  <si>
    <t>财会专业、管理类</t>
  </si>
  <si>
    <t>江西东鹏新材料有限责任公司</t>
  </si>
  <si>
    <t>技术
高级工程师</t>
  </si>
  <si>
    <t>化工化学相关专业，基础理论知识扎实，有承担或者负责锂盐项目经验，熟悉锂盐制造工艺流程。</t>
  </si>
  <si>
    <t>包食宿，缴纳五险一金、节日福利、生日福利</t>
  </si>
  <si>
    <t>柴先生      徐小姐</t>
  </si>
  <si>
    <t>0790-6464196</t>
  </si>
  <si>
    <t>18196516100 18320413475</t>
  </si>
  <si>
    <t>76020195@qq.com
294600210@qq.com</t>
  </si>
  <si>
    <t>技术研发员</t>
  </si>
  <si>
    <t>化工化学相关专业，熟悉锂盐制造工艺流程，有参与过锂盐产品研发项目经验优先。</t>
  </si>
  <si>
    <t>18-25万
具体</t>
  </si>
  <si>
    <t>柴先生、徐小姐</t>
  </si>
  <si>
    <t>18196516100/18320413475</t>
  </si>
  <si>
    <t>10-17万
具体</t>
  </si>
  <si>
    <t>运营管理岗</t>
  </si>
  <si>
    <t>机电、设备、电气相关专业，专业知识扎实，有3年以上制造类工厂实操经验，熟悉锂盐制造工艺优先。</t>
  </si>
  <si>
    <t>机电、设备相关专业，专业知识扎实，有3年以上制造类工厂实操经验，熟悉锂盐制造工艺优先。</t>
  </si>
  <si>
    <t>自动化、电气工程等相关专业，专业知识扎实，有3年以上制造类工厂实操经验，熟悉锂盐制造工艺优先。</t>
  </si>
  <si>
    <t>质量管理专家</t>
  </si>
  <si>
    <t>本科，副高级职称</t>
  </si>
  <si>
    <t>化工化学、质量管理相关专业，8年以上质量管理经验，5年以上锂盐行业经验，理论知识扎实，有带团队经验。</t>
  </si>
  <si>
    <t>化工化学、质量管理相关专业，有锂盐行业或电池正极材料等相关专业工作经验，了解IATF16949等相关内容，熟悉五大工具，能独立制定控制计划。</t>
  </si>
  <si>
    <t>鹰潭</t>
  </si>
  <si>
    <t>三川智慧科技股份有限公司</t>
  </si>
  <si>
    <t>211及985以上学历</t>
  </si>
  <si>
    <t>电子技术、电子信息、嵌入式系统工程、微电子、自动化、通信工程、机电一体化、计算机软件、智能制造、物联网等专业</t>
  </si>
  <si>
    <t>福利待遇：1、享受法定节假日、带薪年休假、五险一金，大小休；2、食宿条件：免费提供食宿（公寓配有空调、热水器、洗衣机、独立卫生间、简单家具）；3、享受生日礼物，免费体检，先进旅游，股权激励；4、岗位福利：学历津贴、职称津贴、工龄补贴、交通补贴、话费补贴、驻外补贴；5、提供春节、端午节、中秋节过节费和高温补贴。上班时间：8:40-17:00</t>
  </si>
  <si>
    <t>博士30万+，硕士20万+，本科8-12万</t>
  </si>
  <si>
    <t>夏秀凤</t>
  </si>
  <si>
    <t>0701-7073500</t>
  </si>
  <si>
    <t>973540304@qq.com</t>
  </si>
  <si>
    <t>抚州高新区</t>
  </si>
  <si>
    <t>抚州比克电池有限公司</t>
  </si>
  <si>
    <t>学士</t>
  </si>
  <si>
    <t>有3-5年锂电同行同岗从业经验，有责任心和良好的职业素养；</t>
  </si>
  <si>
    <t>五险一金</t>
  </si>
  <si>
    <t>25w+</t>
  </si>
  <si>
    <t>尧云凤</t>
  </si>
  <si>
    <t>yunfeng.yao@bak.com.cn</t>
  </si>
  <si>
    <t>工艺工程师</t>
  </si>
  <si>
    <t>研究生</t>
  </si>
  <si>
    <t>有1-3年锂电同行同岗从业经验，有责任心和良好的职业素养；</t>
  </si>
  <si>
    <t>产品开发工程师</t>
  </si>
  <si>
    <t>电化学/化学/材料/物理化学或相关专业，有1-3年锂电同行同岗位从业经验；</t>
  </si>
  <si>
    <t>40w+</t>
  </si>
  <si>
    <t>医疗机构</t>
  </si>
  <si>
    <t>南昌大学第一附属医院</t>
  </si>
  <si>
    <t>杰出人才</t>
  </si>
  <si>
    <t>/</t>
  </si>
  <si>
    <t xml:space="preserve">两院院士或取得国内外公认重大成就知名学者等，具备组织、策划重大科研计划项目的经验；对学科建设和科学研究工作有创新性构想，能够引领相关学科群保持或赶超国内领先、国际先进水平。  </t>
  </si>
  <si>
    <t>工作条件、学术团队及科研助手等其他待遇一人一议。</t>
  </si>
  <si>
    <t>提供年薪300万</t>
  </si>
  <si>
    <t>李璇彤</t>
  </si>
  <si>
    <t>0791-88693321</t>
  </si>
  <si>
    <t>ndyfy2021@outlook.com</t>
  </si>
  <si>
    <t>领军人才</t>
  </si>
  <si>
    <t>国家级人才项目入选者；在某一临床学科领域有较高知名度，被同行所公认的高层次专科人才；或取得国内外公认杰出成就的知名学者等，具有统筹学科发展规划，带领本学科保持和赶超国内先进水平的能力。</t>
  </si>
  <si>
    <t>工作条件、学术团队及科研助手安家费及科研启动经费等一人一议。</t>
  </si>
  <si>
    <t>提供年薪80万-160万</t>
  </si>
  <si>
    <t>学科方向带头人</t>
  </si>
  <si>
    <t>省级及以上人才项目入选者等，在本学科领域取得重要的代表性成果；或在某一临床学科具有较高学术和技能，能创造性地开展工作；或在海外知名高校、科研机构担任相当于副教授以上专业技术职务。</t>
  </si>
  <si>
    <t>协助解决配偶工作及子女入学问题；安家费及科研启动经费一人一议。</t>
  </si>
  <si>
    <t>提供年薪50-80万，或参照医院同层次人员待遇</t>
  </si>
  <si>
    <t>学科优秀人才</t>
  </si>
  <si>
    <t>正高级专业技术资格学者，在本学科具有较高学术和临床技能；或具有海内外高校、科研机构两年以上的博士后或相关研究工作经历的青年人才，具有较强的科研能力并已经取得较好的科研成果，具有良好发展潜力。</t>
  </si>
  <si>
    <t>安家费及科研启动经费一人一议。</t>
  </si>
  <si>
    <t>提供年薪30-50万，或参照医院同层次人员待遇</t>
  </si>
  <si>
    <t>医师岗、技师岗、科研岗</t>
  </si>
  <si>
    <t>博士研究生学历、博士学位</t>
  </si>
  <si>
    <t>具体条件详见医院官网招聘公告</t>
  </si>
  <si>
    <t>1.纳入编制管理。
2.来院享受博士津贴，并且依据入院前科研业绩，提供相应额度的购房补贴。
3.缴纳五险二金。
4.为子女提供小学至高中的优质教育资源。</t>
  </si>
  <si>
    <t>参照医院同层次人员待遇</t>
  </si>
  <si>
    <t>于丹丹</t>
  </si>
  <si>
    <t>0791-88695116</t>
  </si>
  <si>
    <t>yfyrsk@163.com</t>
  </si>
  <si>
    <t>江西萍乡</t>
  </si>
  <si>
    <t>萍乡市综合检验检测认证院</t>
  </si>
  <si>
    <t>计量检定技术岗位</t>
  </si>
  <si>
    <t>全日制硕士</t>
  </si>
  <si>
    <t>30周岁以下（含）</t>
  </si>
  <si>
    <t>试用期3个月，试用期本科生固定工资3800元/月，硕士生固定工资4500元/月，试用期满合格正式聘用，购买五险一金；工作期满一年后，工资、福利、绩效、职称等评定等待遇及其晋级与在编职工等同。</t>
  </si>
  <si>
    <t>10万元</t>
  </si>
  <si>
    <t>唐女士     黎先生</t>
  </si>
  <si>
    <t>0799-6222885</t>
  </si>
  <si>
    <t>19179970169    17707991618</t>
  </si>
  <si>
    <t>pxzhjyjcrzy@126.com</t>
  </si>
  <si>
    <t>全日制本科、学士学位</t>
  </si>
  <si>
    <t>历届生26周岁以下（含）具有技术工作经验； 应届生22周岁以下（含）。</t>
  </si>
  <si>
    <t>试用期本科生固定工资3800元/月，试用期满合格正式聘用，购买五险一金。</t>
  </si>
  <si>
    <t>7万元</t>
  </si>
  <si>
    <t>赣州</t>
  </si>
  <si>
    <t>赣州市文清外国语学校</t>
  </si>
  <si>
    <t>高中教师</t>
  </si>
  <si>
    <t>1、遵纪守法、德才兼备、热爱教育教学工作
2、口头表达能力强
3、专业功底较强
①文科类写作能力强；
②理科类解题能力强，动手能力强，特别欢迎有意愿开发学科竞赛及学科课程的年轻学子，
4、骨干教师，985、211、双一流高校毕业生，优先考虑</t>
  </si>
  <si>
    <t>五险二金
提供人才公寓
寒暑假、双休</t>
  </si>
  <si>
    <t>10W-30W</t>
  </si>
  <si>
    <t>朱老师</t>
  </si>
  <si>
    <t>0797-5168507</t>
  </si>
  <si>
    <t>wqwgy@wqgroup.cn</t>
  </si>
</sst>
</file>

<file path=xl/styles.xml><?xml version="1.0" encoding="utf-8"?>
<styleSheet xmlns="http://schemas.openxmlformats.org/spreadsheetml/2006/main">
  <numFmts count="5">
    <numFmt numFmtId="176" formatCode="_-* #,##0_-;\-* #,##0_-;_-* &quot;-&quot;_-;_-@_-"/>
    <numFmt numFmtId="177" formatCode="_-&quot;￥&quot;* #,##0_-;\-&quot;￥&quot;* #,##0_-;_-&quot;￥&quot;* &quot;-&quot;_-;_-@_-"/>
    <numFmt numFmtId="178" formatCode="_-&quot;￥&quot;* #,##0.00_-;\-&quot;￥&quot;* #,##0.00_-;_-&quot;￥&quot;* &quot;-&quot;??_-;_-@_-"/>
    <numFmt numFmtId="179" formatCode="_-* #,##0.00_-;\-* #,##0.00_-;_-* &quot;-&quot;??_-;_-@_-"/>
    <numFmt numFmtId="180" formatCode="0_ "/>
  </numFmts>
  <fonts count="35">
    <font>
      <sz val="12"/>
      <name val="宋体"/>
      <charset val="134"/>
    </font>
    <font>
      <sz val="11"/>
      <name val="宋体"/>
      <charset val="134"/>
      <scheme val="minor"/>
    </font>
    <font>
      <b/>
      <sz val="11"/>
      <name val="宋体"/>
      <charset val="134"/>
      <scheme val="minor"/>
    </font>
    <font>
      <sz val="12"/>
      <name val="宋体"/>
      <charset val="134"/>
      <scheme val="minor"/>
    </font>
    <font>
      <sz val="10"/>
      <name val="宋体"/>
      <charset val="134"/>
      <scheme val="minor"/>
    </font>
    <font>
      <sz val="11"/>
      <color theme="1"/>
      <name val="宋体"/>
      <charset val="134"/>
      <scheme val="minor"/>
    </font>
    <font>
      <b/>
      <sz val="20"/>
      <name val="宋体"/>
      <charset val="134"/>
      <scheme val="minor"/>
    </font>
    <font>
      <sz val="16"/>
      <color theme="1"/>
      <name val="宋体"/>
      <charset val="134"/>
      <scheme val="minor"/>
    </font>
    <font>
      <b/>
      <sz val="11"/>
      <color indexed="8"/>
      <name val="宋体"/>
      <charset val="134"/>
      <scheme val="minor"/>
    </font>
    <font>
      <sz val="10"/>
      <color theme="1"/>
      <name val="宋体"/>
      <charset val="134"/>
      <scheme val="minor"/>
    </font>
    <font>
      <u/>
      <sz val="10"/>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u/>
      <sz val="11"/>
      <color theme="10"/>
      <name val="宋体"/>
      <charset val="134"/>
      <scheme val="minor"/>
    </font>
    <font>
      <sz val="9"/>
      <name val="宋体"/>
      <charset val="134"/>
    </font>
    <font>
      <sz val="11"/>
      <color indexed="8"/>
      <name val="宋体"/>
      <charset val="134"/>
    </font>
    <font>
      <u/>
      <sz val="11"/>
      <color indexed="12"/>
      <name val="宋体"/>
      <charset val="134"/>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177" fontId="0" fillId="0" borderId="0" applyFont="0" applyFill="0" applyBorder="0" applyAlignment="0" applyProtection="0">
      <alignment vertical="center"/>
    </xf>
    <xf numFmtId="0" fontId="5" fillId="2" borderId="0" applyNumberFormat="0" applyBorder="0" applyAlignment="0" applyProtection="0">
      <alignment vertical="center"/>
    </xf>
    <xf numFmtId="0" fontId="11" fillId="3" borderId="14" applyNumberFormat="0" applyAlignment="0" applyProtection="0">
      <alignment vertical="center"/>
    </xf>
    <xf numFmtId="178" fontId="0" fillId="0" borderId="0" applyFont="0" applyFill="0" applyBorder="0" applyAlignment="0" applyProtection="0">
      <alignment vertical="center"/>
    </xf>
    <xf numFmtId="176" fontId="0" fillId="0" borderId="0" applyFont="0" applyFill="0" applyBorder="0" applyAlignment="0" applyProtection="0">
      <alignment vertical="center"/>
    </xf>
    <xf numFmtId="0" fontId="5" fillId="4" borderId="0" applyNumberFormat="0" applyBorder="0" applyAlignment="0" applyProtection="0">
      <alignment vertical="center"/>
    </xf>
    <xf numFmtId="0" fontId="12" fillId="5" borderId="0" applyNumberFormat="0" applyBorder="0" applyAlignment="0" applyProtection="0">
      <alignment vertical="center"/>
    </xf>
    <xf numFmtId="179"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7" borderId="15"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13" fillId="9" borderId="0" applyNumberFormat="0" applyBorder="0" applyAlignment="0" applyProtection="0">
      <alignment vertical="center"/>
    </xf>
    <xf numFmtId="0" fontId="17" fillId="0" borderId="17" applyNumberFormat="0" applyFill="0" applyAlignment="0" applyProtection="0">
      <alignment vertical="center"/>
    </xf>
    <xf numFmtId="0" fontId="13" fillId="10" borderId="0" applyNumberFormat="0" applyBorder="0" applyAlignment="0" applyProtection="0">
      <alignment vertical="center"/>
    </xf>
    <xf numFmtId="0" fontId="23" fillId="11" borderId="18" applyNumberFormat="0" applyAlignment="0" applyProtection="0">
      <alignment vertical="center"/>
    </xf>
    <xf numFmtId="0" fontId="24" fillId="11" borderId="14" applyNumberFormat="0" applyAlignment="0" applyProtection="0">
      <alignment vertical="center"/>
    </xf>
    <xf numFmtId="0" fontId="25" fillId="12" borderId="19" applyNumberFormat="0" applyAlignment="0" applyProtection="0">
      <alignment vertical="center"/>
    </xf>
    <xf numFmtId="0" fontId="5"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5" fillId="17" borderId="0" applyNumberFormat="0" applyBorder="0" applyAlignment="0" applyProtection="0">
      <alignment vertical="center"/>
    </xf>
    <xf numFmtId="0" fontId="13" fillId="18" borderId="0" applyNumberFormat="0" applyBorder="0" applyAlignment="0" applyProtection="0">
      <alignment vertical="center"/>
    </xf>
    <xf numFmtId="0" fontId="5" fillId="19" borderId="0" applyNumberFormat="0" applyBorder="0" applyAlignment="0" applyProtection="0">
      <alignment vertical="center"/>
    </xf>
    <xf numFmtId="0" fontId="30" fillId="0" borderId="0" applyNumberFormat="0" applyFill="0" applyBorder="0" applyAlignment="0" applyProtection="0"/>
    <xf numFmtId="0" fontId="5" fillId="20" borderId="0" applyNumberFormat="0" applyBorder="0" applyAlignment="0" applyProtection="0">
      <alignment vertical="center"/>
    </xf>
    <xf numFmtId="0" fontId="31" fillId="0" borderId="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13" fillId="27" borderId="0" applyNumberFormat="0" applyBorder="0" applyAlignment="0" applyProtection="0">
      <alignment vertical="center"/>
    </xf>
    <xf numFmtId="0" fontId="5"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5" fillId="31" borderId="0" applyNumberFormat="0" applyBorder="0" applyAlignment="0" applyProtection="0">
      <alignment vertical="center"/>
    </xf>
    <xf numFmtId="0" fontId="13" fillId="32" borderId="0" applyNumberFormat="0" applyBorder="0" applyAlignment="0" applyProtection="0">
      <alignment vertical="center"/>
    </xf>
    <xf numFmtId="0" fontId="32" fillId="0" borderId="0">
      <alignment vertical="center"/>
    </xf>
    <xf numFmtId="0" fontId="32"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xf numFmtId="0" fontId="0" fillId="0" borderId="0">
      <alignment vertical="center"/>
    </xf>
    <xf numFmtId="0" fontId="0" fillId="0" borderId="0"/>
    <xf numFmtId="0" fontId="34" fillId="0" borderId="0"/>
    <xf numFmtId="0" fontId="31" fillId="0" borderId="0">
      <alignment vertical="center"/>
    </xf>
  </cellStyleXfs>
  <cellXfs count="4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lignment vertical="center"/>
    </xf>
    <xf numFmtId="0" fontId="2"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Fill="1" applyBorder="1" applyAlignment="1">
      <alignment vertical="center" wrapText="1"/>
    </xf>
    <xf numFmtId="0" fontId="5" fillId="0" borderId="0" xfId="0" applyFont="1" applyFill="1" applyBorder="1" applyAlignment="1">
      <alignment horizontal="center" vertical="center"/>
    </xf>
    <xf numFmtId="0" fontId="0" fillId="0" borderId="0" xfId="0"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57" applyFont="1" applyFill="1" applyBorder="1" applyAlignment="1">
      <alignment horizontal="center" vertical="center" wrapText="1"/>
    </xf>
    <xf numFmtId="0" fontId="9" fillId="0" borderId="6" xfId="57" applyFont="1" applyFill="1" applyBorder="1" applyAlignment="1">
      <alignment horizontal="center" vertical="center" wrapText="1"/>
    </xf>
    <xf numFmtId="0" fontId="9" fillId="0" borderId="6" xfId="60" applyFont="1" applyFill="1" applyBorder="1" applyAlignment="1">
      <alignment horizontal="center" vertical="center" wrapText="1"/>
    </xf>
    <xf numFmtId="0" fontId="9" fillId="0" borderId="6" xfId="38" applyFont="1" applyFill="1" applyBorder="1" applyAlignment="1">
      <alignment horizontal="center" vertical="center" wrapText="1"/>
    </xf>
    <xf numFmtId="0" fontId="9" fillId="0" borderId="6" xfId="53" applyFont="1" applyFill="1" applyBorder="1" applyAlignment="1">
      <alignment horizontal="center" vertical="center" wrapText="1"/>
    </xf>
    <xf numFmtId="0" fontId="6" fillId="0" borderId="0"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9" fillId="0" borderId="8" xfId="1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10" applyFont="1" applyFill="1" applyBorder="1" applyAlignment="1">
      <alignment horizontal="center" vertical="center" wrapText="1"/>
    </xf>
    <xf numFmtId="0" fontId="10" fillId="0" borderId="9" xfId="1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58" applyFont="1" applyFill="1" applyBorder="1" applyAlignment="1">
      <alignment horizontal="center" vertical="center" wrapText="1"/>
    </xf>
    <xf numFmtId="0" fontId="9" fillId="0" borderId="6" xfId="0" applyFont="1" applyFill="1" applyBorder="1" applyAlignment="1">
      <alignment horizontal="center" vertical="center"/>
    </xf>
    <xf numFmtId="58" fontId="9"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57" fontId="9" fillId="0" borderId="6" xfId="58" applyNumberFormat="1" applyFont="1" applyFill="1" applyBorder="1" applyAlignment="1">
      <alignment horizontal="center" vertical="center" wrapText="1"/>
    </xf>
    <xf numFmtId="180" fontId="9" fillId="0" borderId="6" xfId="0" applyNumberFormat="1" applyFont="1" applyFill="1" applyBorder="1" applyAlignment="1">
      <alignment horizontal="center" vertical="center" wrapText="1"/>
    </xf>
    <xf numFmtId="0" fontId="9" fillId="0" borderId="6" xfId="0" applyFont="1" applyFill="1" applyBorder="1" applyAlignment="1" quotePrefix="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超链接 4" xfId="36"/>
    <cellStyle name="40% - 强调文字颜色 1" xfId="37" builtinId="31"/>
    <cellStyle name="常规_汇总表_3"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4" xfId="52"/>
    <cellStyle name="常规 2" xfId="53"/>
    <cellStyle name="超链接 2" xfId="54"/>
    <cellStyle name="超链接 3" xfId="55"/>
    <cellStyle name="常规 3" xfId="56"/>
    <cellStyle name="常规 5" xfId="57"/>
    <cellStyle name="常规_招工登记表" xfId="58"/>
    <cellStyle name="Normal" xfId="59"/>
    <cellStyle name="常规_汇总表_3 2" xfId="60"/>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768;&#28059;&#24037;&#20316;&#25991;&#20214;&#22841;\019&#23545;&#22806;&#26448;&#26009;\&#30465;&#37324;&#27599;&#24180;&#30340;&#38656;&#27714;&#22635;&#25253;\V1_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b5240877zp@163.com" TargetMode="External"/><Relationship Id="rId8" Type="http://schemas.openxmlformats.org/officeDocument/2006/relationships/hyperlink" Target="mailto:jtzhaopin@jxcc.com" TargetMode="External"/><Relationship Id="rId7" Type="http://schemas.openxmlformats.org/officeDocument/2006/relationships/hyperlink" Target="mailto:rlzyb@jxtc.com.cn" TargetMode="External"/><Relationship Id="rId6" Type="http://schemas.openxmlformats.org/officeDocument/2006/relationships/hyperlink" Target="mailto:jxlgrczp@163.com" TargetMode="External"/><Relationship Id="rId5" Type="http://schemas.openxmlformats.org/officeDocument/2006/relationships/hyperlink" Target="mailto:jxssky@163.com" TargetMode="External"/><Relationship Id="rId4" Type="http://schemas.openxmlformats.org/officeDocument/2006/relationships/hyperlink" Target="mailto:nchuhr@163.com" TargetMode="External"/><Relationship Id="rId35" Type="http://schemas.openxmlformats.org/officeDocument/2006/relationships/hyperlink" Target="mailto:jxjtrlzp@126.com" TargetMode="External"/><Relationship Id="rId34" Type="http://schemas.openxmlformats.org/officeDocument/2006/relationships/hyperlink" Target="mailto:tsq@hua-yi.cn" TargetMode="External"/><Relationship Id="rId33" Type="http://schemas.openxmlformats.org/officeDocument/2006/relationships/hyperlink" Target="mailto:ndyfy2021@outlook.com" TargetMode="External"/><Relationship Id="rId32" Type="http://schemas.openxmlformats.org/officeDocument/2006/relationships/hyperlink" Target="mailto:yfyrsk@163.com" TargetMode="External"/><Relationship Id="rId31" Type="http://schemas.openxmlformats.org/officeDocument/2006/relationships/hyperlink" Target="mailto:604877833@qq.com" TargetMode="External"/><Relationship Id="rId30" Type="http://schemas.openxmlformats.org/officeDocument/2006/relationships/hyperlink" Target="mailto:2293347696@qq.com" TargetMode="External"/><Relationship Id="rId3" Type="http://schemas.openxmlformats.org/officeDocument/2006/relationships/hyperlink" Target="mailto:251job@163.com" TargetMode="External"/><Relationship Id="rId29" Type="http://schemas.openxmlformats.org/officeDocument/2006/relationships/hyperlink" Target="https://mail.jxzxtz.com/" TargetMode="External"/><Relationship Id="rId28" Type="http://schemas.openxmlformats.org/officeDocument/2006/relationships/hyperlink" Target="mailto:wqwgy@wqgroup.cn" TargetMode="External"/><Relationship Id="rId27" Type="http://schemas.openxmlformats.org/officeDocument/2006/relationships/hyperlink" Target="mailto:pxzhjyjcrzy@126.com" TargetMode="External"/><Relationship Id="rId26" Type="http://schemas.openxmlformats.org/officeDocument/2006/relationships/hyperlink" Target="mailto:973540304@qq.com" TargetMode="External"/><Relationship Id="rId25" Type="http://schemas.openxmlformats.org/officeDocument/2006/relationships/hyperlink" Target="mailto:76020195@qq.com%0a" TargetMode="External"/><Relationship Id="rId24" Type="http://schemas.openxmlformats.org/officeDocument/2006/relationships/hyperlink" Target="mailto:huwei13@zhengbangcrop.com" TargetMode="External"/><Relationship Id="rId23" Type="http://schemas.openxmlformats.org/officeDocument/2006/relationships/hyperlink" Target="mailto:xyhr@brother.com.cn" TargetMode="External"/><Relationship Id="rId22" Type="http://schemas.openxmlformats.org/officeDocument/2006/relationships/hyperlink" Target="mailto:xz.liu@yueanmetal.com" TargetMode="External"/><Relationship Id="rId21" Type="http://schemas.openxmlformats.org/officeDocument/2006/relationships/hyperlink" Target="mailto:xiongjie@intco.com" TargetMode="External"/><Relationship Id="rId20" Type="http://schemas.openxmlformats.org/officeDocument/2006/relationships/hyperlink" Target="mailto:2548266356@qq.com" TargetMode="External"/><Relationship Id="rId2" Type="http://schemas.openxmlformats.org/officeDocument/2006/relationships/hyperlink" Target="mailto:rscecjtu@126.com" TargetMode="External"/><Relationship Id="rId19" Type="http://schemas.openxmlformats.org/officeDocument/2006/relationships/hyperlink" Target="mailto:xiaohui.chen@zonjli.com" TargetMode="External"/><Relationship Id="rId18" Type="http://schemas.openxmlformats.org/officeDocument/2006/relationships/hyperlink" Target="mailto:DAN.LAN@MAGNA.COM" TargetMode="External"/><Relationship Id="rId17" Type="http://schemas.openxmlformats.org/officeDocument/2006/relationships/hyperlink" Target="mailto:1833618611@qq.com" TargetMode="External"/><Relationship Id="rId16" Type="http://schemas.openxmlformats.org/officeDocument/2006/relationships/hyperlink" Target="mailto:bella.tao@hcstarck.com" TargetMode="External"/><Relationship Id="rId15" Type="http://schemas.openxmlformats.org/officeDocument/2006/relationships/hyperlink" Target="mailto:zzrsb@gzfzjt.com" TargetMode="External"/><Relationship Id="rId14" Type="http://schemas.openxmlformats.org/officeDocument/2006/relationships/hyperlink" Target="mailto:gbgl@xinsteel.com.cn" TargetMode="External"/><Relationship Id="rId13" Type="http://schemas.openxmlformats.org/officeDocument/2006/relationships/hyperlink" Target="mailto:hepu.tang@elkem.com" TargetMode="External"/><Relationship Id="rId12" Type="http://schemas.openxmlformats.org/officeDocument/2006/relationships/hyperlink" Target="mailto:csscjjhr3@163.com" TargetMode="External"/><Relationship Id="rId11" Type="http://schemas.openxmlformats.org/officeDocument/2006/relationships/hyperlink" Target="mailto:1741754256@qq.com" TargetMode="External"/><Relationship Id="rId10" Type="http://schemas.openxmlformats.org/officeDocument/2006/relationships/hyperlink" Target="mailto:664618524@qq.com" TargetMode="External"/><Relationship Id="rId1" Type="http://schemas.openxmlformats.org/officeDocument/2006/relationships/hyperlink" Target="mailto:rscrsk@nc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1"/>
  <sheetViews>
    <sheetView tabSelected="1" zoomScale="10" zoomScaleNormal="10" zoomScaleSheetLayoutView="60" topLeftCell="A132" workbookViewId="0">
      <selection activeCell="E251" sqref="E251"/>
    </sheetView>
  </sheetViews>
  <sheetFormatPr defaultColWidth="9" defaultRowHeight="26.1" customHeight="1"/>
  <cols>
    <col min="1" max="1" width="5.875" style="12" customWidth="1"/>
    <col min="2" max="2" width="11.125" style="13" customWidth="1"/>
    <col min="3" max="3" width="9" style="12"/>
    <col min="4" max="4" width="16.875" style="12" customWidth="1"/>
    <col min="5" max="5" width="14.6833333333333" style="13" customWidth="1"/>
    <col min="6" max="6" width="9.16666666666667" style="12" customWidth="1"/>
    <col min="7" max="7" width="12.65" style="13" customWidth="1"/>
    <col min="8" max="8" width="13.5" style="13" customWidth="1"/>
    <col min="9" max="12" width="9.625" style="12" customWidth="1"/>
    <col min="13" max="13" width="12.3666666666667" style="12" customWidth="1"/>
    <col min="14" max="14" width="30" style="14" customWidth="1"/>
    <col min="15" max="15" width="29.3" style="14" customWidth="1"/>
    <col min="16" max="16" width="12.3333333333333" style="13" customWidth="1"/>
    <col min="17" max="17" width="12.625" style="12"/>
    <col min="18" max="18" width="14.125" style="12"/>
    <col min="19" max="19" width="15.2" style="12"/>
    <col min="20" max="20" width="21.6583333333333" style="12" customWidth="1"/>
    <col min="21" max="16384" width="9" style="12"/>
  </cols>
  <sheetData>
    <row r="1" s="1" customFormat="1" ht="36" customHeight="1" spans="1:20">
      <c r="A1" s="15" t="s">
        <v>0</v>
      </c>
      <c r="B1" s="16"/>
      <c r="C1" s="15"/>
      <c r="D1" s="15"/>
      <c r="E1" s="16"/>
      <c r="F1" s="15"/>
      <c r="G1" s="16"/>
      <c r="H1" s="16"/>
      <c r="I1" s="15"/>
      <c r="J1" s="15"/>
      <c r="K1" s="15"/>
      <c r="L1" s="15"/>
      <c r="M1" s="15"/>
      <c r="N1" s="28"/>
      <c r="O1" s="28"/>
      <c r="P1" s="16"/>
      <c r="Q1" s="15"/>
      <c r="R1" s="15"/>
      <c r="S1" s="15"/>
      <c r="T1" s="15"/>
    </row>
    <row r="2" s="2" customFormat="1" ht="29.55" spans="1:20">
      <c r="A2" s="17"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29" t="s">
        <v>20</v>
      </c>
    </row>
    <row r="3" s="3" customFormat="1" ht="60" spans="1:20">
      <c r="A3" s="19">
        <v>1</v>
      </c>
      <c r="B3" s="20" t="s">
        <v>21</v>
      </c>
      <c r="C3" s="20" t="s">
        <v>22</v>
      </c>
      <c r="D3" s="20" t="s">
        <v>23</v>
      </c>
      <c r="E3" s="20" t="s">
        <v>24</v>
      </c>
      <c r="F3" s="20" t="s">
        <v>25</v>
      </c>
      <c r="G3" s="20" t="s">
        <v>26</v>
      </c>
      <c r="H3" s="20" t="s">
        <v>27</v>
      </c>
      <c r="I3" s="20">
        <v>317</v>
      </c>
      <c r="J3" s="20"/>
      <c r="K3" s="20"/>
      <c r="L3" s="20">
        <f t="shared" ref="L3:L16" si="0">K3+J3+I3</f>
        <v>317</v>
      </c>
      <c r="M3" s="20" t="s">
        <v>28</v>
      </c>
      <c r="N3" s="20" t="s">
        <v>28</v>
      </c>
      <c r="O3" s="20" t="s">
        <v>29</v>
      </c>
      <c r="P3" s="20" t="s">
        <v>30</v>
      </c>
      <c r="Q3" s="20" t="s">
        <v>31</v>
      </c>
      <c r="R3" s="20" t="s">
        <v>32</v>
      </c>
      <c r="S3" s="20">
        <v>18397815411</v>
      </c>
      <c r="T3" s="30" t="s">
        <v>33</v>
      </c>
    </row>
    <row r="4" s="4" customFormat="1" ht="312" spans="1:20">
      <c r="A4" s="21">
        <v>2</v>
      </c>
      <c r="B4" s="22" t="s">
        <v>21</v>
      </c>
      <c r="C4" s="22" t="s">
        <v>34</v>
      </c>
      <c r="D4" s="22" t="s">
        <v>35</v>
      </c>
      <c r="E4" s="22" t="s">
        <v>24</v>
      </c>
      <c r="F4" s="22" t="s">
        <v>36</v>
      </c>
      <c r="G4" s="22" t="s">
        <v>26</v>
      </c>
      <c r="H4" s="22" t="s">
        <v>37</v>
      </c>
      <c r="I4" s="22">
        <v>201</v>
      </c>
      <c r="J4" s="22"/>
      <c r="K4" s="22"/>
      <c r="L4" s="22">
        <f t="shared" si="0"/>
        <v>201</v>
      </c>
      <c r="M4" s="22" t="s">
        <v>38</v>
      </c>
      <c r="N4" s="22" t="s">
        <v>39</v>
      </c>
      <c r="O4" s="22" t="s">
        <v>40</v>
      </c>
      <c r="P4" s="22" t="s">
        <v>41</v>
      </c>
      <c r="Q4" s="22" t="s">
        <v>42</v>
      </c>
      <c r="R4" s="22" t="s">
        <v>43</v>
      </c>
      <c r="S4" s="22">
        <v>18970842684</v>
      </c>
      <c r="T4" s="31" t="s">
        <v>44</v>
      </c>
    </row>
    <row r="5" s="3" customFormat="1" ht="132" spans="1:20">
      <c r="A5" s="21">
        <v>3</v>
      </c>
      <c r="B5" s="22" t="s">
        <v>21</v>
      </c>
      <c r="C5" s="22" t="s">
        <v>45</v>
      </c>
      <c r="D5" s="22" t="s">
        <v>46</v>
      </c>
      <c r="E5" s="22" t="s">
        <v>24</v>
      </c>
      <c r="F5" s="22" t="s">
        <v>47</v>
      </c>
      <c r="G5" s="22" t="s">
        <v>26</v>
      </c>
      <c r="H5" s="22" t="s">
        <v>37</v>
      </c>
      <c r="I5" s="22">
        <v>105</v>
      </c>
      <c r="J5" s="22"/>
      <c r="K5" s="22"/>
      <c r="L5" s="22">
        <f t="shared" si="0"/>
        <v>105</v>
      </c>
      <c r="M5" s="22" t="s">
        <v>28</v>
      </c>
      <c r="N5" s="22" t="s">
        <v>48</v>
      </c>
      <c r="O5" s="22" t="s">
        <v>49</v>
      </c>
      <c r="P5" s="22" t="s">
        <v>50</v>
      </c>
      <c r="Q5" s="22" t="s">
        <v>51</v>
      </c>
      <c r="R5" s="22" t="s">
        <v>52</v>
      </c>
      <c r="S5" s="22">
        <v>18279761187</v>
      </c>
      <c r="T5" s="31" t="s">
        <v>53</v>
      </c>
    </row>
    <row r="6" s="3" customFormat="1" ht="192" spans="1:20">
      <c r="A6" s="21">
        <v>4</v>
      </c>
      <c r="B6" s="22" t="s">
        <v>21</v>
      </c>
      <c r="C6" s="22"/>
      <c r="D6" s="22" t="s">
        <v>54</v>
      </c>
      <c r="E6" s="22" t="s">
        <v>24</v>
      </c>
      <c r="F6" s="22" t="s">
        <v>47</v>
      </c>
      <c r="G6" s="22" t="s">
        <v>26</v>
      </c>
      <c r="H6" s="22" t="s">
        <v>37</v>
      </c>
      <c r="I6" s="22">
        <v>80</v>
      </c>
      <c r="J6" s="22"/>
      <c r="K6" s="22"/>
      <c r="L6" s="22">
        <f t="shared" si="0"/>
        <v>80</v>
      </c>
      <c r="M6" s="22" t="s">
        <v>55</v>
      </c>
      <c r="N6" s="22" t="s">
        <v>56</v>
      </c>
      <c r="O6" s="22" t="s">
        <v>57</v>
      </c>
      <c r="P6" s="22"/>
      <c r="Q6" s="22" t="s">
        <v>58</v>
      </c>
      <c r="R6" s="22" t="s">
        <v>59</v>
      </c>
      <c r="S6" s="22" t="s">
        <v>60</v>
      </c>
      <c r="T6" s="31" t="s">
        <v>61</v>
      </c>
    </row>
    <row r="7" s="3" customFormat="1" ht="72" spans="1:20">
      <c r="A7" s="21">
        <v>5</v>
      </c>
      <c r="B7" s="22" t="s">
        <v>21</v>
      </c>
      <c r="C7" s="22" t="s">
        <v>62</v>
      </c>
      <c r="D7" s="22" t="s">
        <v>63</v>
      </c>
      <c r="E7" s="22" t="s">
        <v>24</v>
      </c>
      <c r="F7" s="22" t="s">
        <v>64</v>
      </c>
      <c r="G7" s="22" t="s">
        <v>26</v>
      </c>
      <c r="H7" s="22" t="s">
        <v>27</v>
      </c>
      <c r="I7" s="22">
        <v>21</v>
      </c>
      <c r="J7" s="22"/>
      <c r="K7" s="22"/>
      <c r="L7" s="22">
        <f t="shared" si="0"/>
        <v>21</v>
      </c>
      <c r="M7" s="22" t="s">
        <v>38</v>
      </c>
      <c r="N7" s="22" t="s">
        <v>65</v>
      </c>
      <c r="O7" s="22" t="s">
        <v>66</v>
      </c>
      <c r="P7" s="22"/>
      <c r="Q7" s="22" t="s">
        <v>67</v>
      </c>
      <c r="R7" s="22" t="s">
        <v>68</v>
      </c>
      <c r="S7" s="22" t="s">
        <v>69</v>
      </c>
      <c r="T7" s="31" t="s">
        <v>70</v>
      </c>
    </row>
    <row r="8" s="3" customFormat="1" ht="72" spans="1:20">
      <c r="A8" s="21"/>
      <c r="B8" s="22" t="s">
        <v>21</v>
      </c>
      <c r="C8" s="22" t="s">
        <v>62</v>
      </c>
      <c r="D8" s="22" t="s">
        <v>63</v>
      </c>
      <c r="E8" s="22" t="s">
        <v>24</v>
      </c>
      <c r="F8" s="22" t="s">
        <v>64</v>
      </c>
      <c r="G8" s="22" t="s">
        <v>26</v>
      </c>
      <c r="H8" s="22" t="s">
        <v>37</v>
      </c>
      <c r="I8" s="22">
        <v>49</v>
      </c>
      <c r="J8" s="22"/>
      <c r="K8" s="22"/>
      <c r="L8" s="22">
        <f t="shared" si="0"/>
        <v>49</v>
      </c>
      <c r="M8" s="22" t="s">
        <v>38</v>
      </c>
      <c r="N8" s="22" t="s">
        <v>65</v>
      </c>
      <c r="O8" s="22"/>
      <c r="P8" s="22"/>
      <c r="Q8" s="22" t="s">
        <v>71</v>
      </c>
      <c r="R8" s="22" t="s">
        <v>68</v>
      </c>
      <c r="S8" s="22" t="s">
        <v>72</v>
      </c>
      <c r="T8" s="31" t="s">
        <v>70</v>
      </c>
    </row>
    <row r="9" s="4" customFormat="1" ht="24" spans="1:20">
      <c r="A9" s="21">
        <v>6</v>
      </c>
      <c r="B9" s="22" t="s">
        <v>21</v>
      </c>
      <c r="C9" s="22" t="s">
        <v>73</v>
      </c>
      <c r="D9" s="22" t="s">
        <v>74</v>
      </c>
      <c r="E9" s="22" t="s">
        <v>24</v>
      </c>
      <c r="F9" s="22" t="s">
        <v>64</v>
      </c>
      <c r="G9" s="22" t="s">
        <v>75</v>
      </c>
      <c r="H9" s="22" t="s">
        <v>37</v>
      </c>
      <c r="I9" s="22">
        <v>107</v>
      </c>
      <c r="J9" s="22"/>
      <c r="K9" s="22"/>
      <c r="L9" s="22">
        <f t="shared" si="0"/>
        <v>107</v>
      </c>
      <c r="M9" s="22" t="s">
        <v>38</v>
      </c>
      <c r="N9" s="22" t="s">
        <v>76</v>
      </c>
      <c r="O9" s="22" t="s">
        <v>77</v>
      </c>
      <c r="P9" s="22" t="s">
        <v>78</v>
      </c>
      <c r="Q9" s="22" t="s">
        <v>79</v>
      </c>
      <c r="R9" s="22" t="s">
        <v>80</v>
      </c>
      <c r="S9" s="22"/>
      <c r="T9" s="32" t="s">
        <v>81</v>
      </c>
    </row>
    <row r="10" s="4" customFormat="1" ht="15.6" spans="1:20">
      <c r="A10" s="21"/>
      <c r="B10" s="22" t="s">
        <v>21</v>
      </c>
      <c r="C10" s="22" t="s">
        <v>73</v>
      </c>
      <c r="D10" s="22" t="s">
        <v>74</v>
      </c>
      <c r="E10" s="22" t="s">
        <v>24</v>
      </c>
      <c r="F10" s="22" t="s">
        <v>82</v>
      </c>
      <c r="G10" s="22" t="s">
        <v>75</v>
      </c>
      <c r="H10" s="22" t="s">
        <v>37</v>
      </c>
      <c r="I10" s="22">
        <v>6</v>
      </c>
      <c r="J10" s="22"/>
      <c r="K10" s="22"/>
      <c r="L10" s="22">
        <f t="shared" si="0"/>
        <v>6</v>
      </c>
      <c r="M10" s="22" t="s">
        <v>38</v>
      </c>
      <c r="N10" s="22" t="s">
        <v>83</v>
      </c>
      <c r="O10" s="22"/>
      <c r="P10" s="22" t="s">
        <v>84</v>
      </c>
      <c r="Q10" s="22"/>
      <c r="R10" s="22"/>
      <c r="S10" s="22"/>
      <c r="T10" s="32"/>
    </row>
    <row r="11" s="4" customFormat="1" ht="15.6" spans="1:20">
      <c r="A11" s="21"/>
      <c r="B11" s="22" t="s">
        <v>21</v>
      </c>
      <c r="C11" s="22" t="s">
        <v>73</v>
      </c>
      <c r="D11" s="22" t="s">
        <v>74</v>
      </c>
      <c r="E11" s="22" t="s">
        <v>24</v>
      </c>
      <c r="F11" s="22" t="s">
        <v>85</v>
      </c>
      <c r="G11" s="22" t="s">
        <v>75</v>
      </c>
      <c r="H11" s="22" t="s">
        <v>37</v>
      </c>
      <c r="I11" s="22">
        <v>2</v>
      </c>
      <c r="J11" s="22"/>
      <c r="K11" s="22"/>
      <c r="L11" s="22">
        <f t="shared" si="0"/>
        <v>2</v>
      </c>
      <c r="M11" s="22" t="s">
        <v>38</v>
      </c>
      <c r="N11" s="22" t="s">
        <v>86</v>
      </c>
      <c r="O11" s="22"/>
      <c r="P11" s="22" t="s">
        <v>87</v>
      </c>
      <c r="Q11" s="22"/>
      <c r="R11" s="22"/>
      <c r="S11" s="22"/>
      <c r="T11" s="32"/>
    </row>
    <row r="12" s="3" customFormat="1" ht="180" spans="1:20">
      <c r="A12" s="21">
        <v>7</v>
      </c>
      <c r="B12" s="22" t="s">
        <v>21</v>
      </c>
      <c r="C12" s="22" t="s">
        <v>88</v>
      </c>
      <c r="D12" s="22" t="s">
        <v>89</v>
      </c>
      <c r="E12" s="22" t="s">
        <v>24</v>
      </c>
      <c r="F12" s="22" t="s">
        <v>90</v>
      </c>
      <c r="G12" s="22" t="s">
        <v>26</v>
      </c>
      <c r="H12" s="22" t="s">
        <v>37</v>
      </c>
      <c r="I12" s="22">
        <v>97</v>
      </c>
      <c r="J12" s="22"/>
      <c r="K12" s="22"/>
      <c r="L12" s="22">
        <f t="shared" si="0"/>
        <v>97</v>
      </c>
      <c r="M12" s="22" t="s">
        <v>28</v>
      </c>
      <c r="N12" s="22" t="s">
        <v>91</v>
      </c>
      <c r="O12" s="22" t="s">
        <v>92</v>
      </c>
      <c r="P12" s="22" t="s">
        <v>93</v>
      </c>
      <c r="Q12" s="22" t="s">
        <v>94</v>
      </c>
      <c r="R12" s="22" t="s">
        <v>95</v>
      </c>
      <c r="S12" s="22">
        <v>18170910113</v>
      </c>
      <c r="T12" s="32" t="s">
        <v>96</v>
      </c>
    </row>
    <row r="13" s="3" customFormat="1" ht="409.5" spans="1:20">
      <c r="A13" s="21">
        <v>8</v>
      </c>
      <c r="B13" s="22" t="s">
        <v>21</v>
      </c>
      <c r="C13" s="22" t="s">
        <v>97</v>
      </c>
      <c r="D13" s="22" t="s">
        <v>98</v>
      </c>
      <c r="E13" s="22" t="s">
        <v>24</v>
      </c>
      <c r="F13" s="22" t="s">
        <v>64</v>
      </c>
      <c r="G13" s="22" t="s">
        <v>26</v>
      </c>
      <c r="H13" s="22" t="s">
        <v>99</v>
      </c>
      <c r="I13" s="22">
        <v>50</v>
      </c>
      <c r="J13" s="22"/>
      <c r="K13" s="22"/>
      <c r="L13" s="22">
        <f t="shared" si="0"/>
        <v>50</v>
      </c>
      <c r="M13" s="22" t="s">
        <v>38</v>
      </c>
      <c r="N13" s="22" t="s">
        <v>100</v>
      </c>
      <c r="O13" s="22" t="s">
        <v>101</v>
      </c>
      <c r="P13" s="22" t="s">
        <v>102</v>
      </c>
      <c r="Q13" s="22" t="s">
        <v>103</v>
      </c>
      <c r="R13" s="22" t="s">
        <v>104</v>
      </c>
      <c r="S13" s="22">
        <v>17816536865</v>
      </c>
      <c r="T13" s="31" t="s">
        <v>105</v>
      </c>
    </row>
    <row r="14" s="4" customFormat="1" ht="156" spans="1:20">
      <c r="A14" s="21">
        <v>9</v>
      </c>
      <c r="B14" s="22" t="s">
        <v>21</v>
      </c>
      <c r="C14" s="22" t="s">
        <v>106</v>
      </c>
      <c r="D14" s="22" t="s">
        <v>107</v>
      </c>
      <c r="E14" s="22" t="s">
        <v>24</v>
      </c>
      <c r="F14" s="22" t="s">
        <v>64</v>
      </c>
      <c r="G14" s="22" t="s">
        <v>26</v>
      </c>
      <c r="H14" s="22" t="s">
        <v>27</v>
      </c>
      <c r="I14" s="22">
        <v>80</v>
      </c>
      <c r="J14" s="22"/>
      <c r="K14" s="22"/>
      <c r="L14" s="22">
        <f t="shared" si="0"/>
        <v>80</v>
      </c>
      <c r="M14" s="22" t="s">
        <v>38</v>
      </c>
      <c r="N14" s="22" t="s">
        <v>108</v>
      </c>
      <c r="O14" s="22" t="s">
        <v>109</v>
      </c>
      <c r="P14" s="22" t="s">
        <v>110</v>
      </c>
      <c r="Q14" s="22" t="s">
        <v>111</v>
      </c>
      <c r="R14" s="44" t="s">
        <v>112</v>
      </c>
      <c r="S14" s="22">
        <v>13970766372</v>
      </c>
      <c r="T14" s="32" t="s">
        <v>113</v>
      </c>
    </row>
    <row r="15" s="3" customFormat="1" ht="36" spans="1:20">
      <c r="A15" s="21">
        <v>10</v>
      </c>
      <c r="B15" s="22" t="s">
        <v>21</v>
      </c>
      <c r="C15" s="22" t="s">
        <v>114</v>
      </c>
      <c r="D15" s="22" t="s">
        <v>115</v>
      </c>
      <c r="E15" s="22" t="s">
        <v>24</v>
      </c>
      <c r="F15" s="22" t="s">
        <v>90</v>
      </c>
      <c r="G15" s="22" t="s">
        <v>26</v>
      </c>
      <c r="H15" s="22" t="s">
        <v>27</v>
      </c>
      <c r="I15" s="22">
        <v>66</v>
      </c>
      <c r="J15" s="22"/>
      <c r="K15" s="22"/>
      <c r="L15" s="22">
        <f t="shared" si="0"/>
        <v>66</v>
      </c>
      <c r="M15" s="22" t="s">
        <v>28</v>
      </c>
      <c r="N15" s="22" t="s">
        <v>116</v>
      </c>
      <c r="O15" s="22" t="s">
        <v>117</v>
      </c>
      <c r="P15" s="22" t="s">
        <v>118</v>
      </c>
      <c r="Q15" s="22" t="s">
        <v>119</v>
      </c>
      <c r="R15" s="22" t="s">
        <v>120</v>
      </c>
      <c r="S15" s="22">
        <v>13879885976</v>
      </c>
      <c r="T15" s="31" t="s">
        <v>121</v>
      </c>
    </row>
    <row r="16" s="3" customFormat="1" ht="36" spans="1:20">
      <c r="A16" s="21"/>
      <c r="B16" s="22" t="s">
        <v>21</v>
      </c>
      <c r="C16" s="22" t="s">
        <v>114</v>
      </c>
      <c r="D16" s="22" t="s">
        <v>115</v>
      </c>
      <c r="E16" s="22" t="s">
        <v>24</v>
      </c>
      <c r="F16" s="22" t="s">
        <v>122</v>
      </c>
      <c r="G16" s="22" t="s">
        <v>26</v>
      </c>
      <c r="H16" s="22" t="s">
        <v>27</v>
      </c>
      <c r="I16" s="22">
        <v>4</v>
      </c>
      <c r="J16" s="22"/>
      <c r="K16" s="22"/>
      <c r="L16" s="22">
        <f t="shared" si="0"/>
        <v>4</v>
      </c>
      <c r="M16" s="22" t="s">
        <v>28</v>
      </c>
      <c r="N16" s="22" t="s">
        <v>123</v>
      </c>
      <c r="O16" s="22"/>
      <c r="P16" s="22" t="s">
        <v>124</v>
      </c>
      <c r="Q16" s="22"/>
      <c r="R16" s="22"/>
      <c r="S16" s="22"/>
      <c r="T16" s="31"/>
    </row>
    <row r="17" s="4" customFormat="1" ht="15.6" spans="1:20">
      <c r="A17" s="23">
        <v>11</v>
      </c>
      <c r="B17" s="22" t="s">
        <v>21</v>
      </c>
      <c r="C17" s="22" t="s">
        <v>125</v>
      </c>
      <c r="D17" s="22" t="s">
        <v>126</v>
      </c>
      <c r="E17" s="22" t="s">
        <v>24</v>
      </c>
      <c r="F17" s="24" t="s">
        <v>127</v>
      </c>
      <c r="G17" s="22" t="s">
        <v>128</v>
      </c>
      <c r="H17" s="24" t="s">
        <v>37</v>
      </c>
      <c r="I17" s="22">
        <v>1</v>
      </c>
      <c r="J17" s="22">
        <v>0</v>
      </c>
      <c r="K17" s="22">
        <v>0</v>
      </c>
      <c r="L17" s="22">
        <f t="shared" ref="L17:L51" si="1">K17+J17+I17</f>
        <v>1</v>
      </c>
      <c r="M17" s="22" t="s">
        <v>28</v>
      </c>
      <c r="N17" s="22" t="s">
        <v>129</v>
      </c>
      <c r="O17" s="22" t="s">
        <v>130</v>
      </c>
      <c r="P17" s="22" t="s">
        <v>131</v>
      </c>
      <c r="Q17" s="22" t="s">
        <v>132</v>
      </c>
      <c r="R17" s="22">
        <v>83956637</v>
      </c>
      <c r="S17" s="22">
        <v>15970601868</v>
      </c>
      <c r="T17" s="33" t="s">
        <v>133</v>
      </c>
    </row>
    <row r="18" s="4" customFormat="1" ht="36" spans="1:20">
      <c r="A18" s="23"/>
      <c r="B18" s="22"/>
      <c r="C18" s="22"/>
      <c r="D18" s="22"/>
      <c r="E18" s="22"/>
      <c r="F18" s="24" t="s">
        <v>134</v>
      </c>
      <c r="G18" s="22" t="s">
        <v>128</v>
      </c>
      <c r="H18" s="24" t="s">
        <v>37</v>
      </c>
      <c r="I18" s="22">
        <v>1</v>
      </c>
      <c r="J18" s="22">
        <v>0</v>
      </c>
      <c r="K18" s="22">
        <v>0</v>
      </c>
      <c r="L18" s="22">
        <f t="shared" si="1"/>
        <v>1</v>
      </c>
      <c r="M18" s="22"/>
      <c r="N18" s="22"/>
      <c r="O18" s="22"/>
      <c r="P18" s="22"/>
      <c r="Q18" s="22"/>
      <c r="R18" s="22"/>
      <c r="S18" s="22"/>
      <c r="T18" s="31"/>
    </row>
    <row r="19" s="4" customFormat="1" ht="15.6" spans="1:20">
      <c r="A19" s="23"/>
      <c r="B19" s="22"/>
      <c r="C19" s="22"/>
      <c r="D19" s="22"/>
      <c r="E19" s="22"/>
      <c r="F19" s="24" t="s">
        <v>135</v>
      </c>
      <c r="G19" s="22" t="s">
        <v>128</v>
      </c>
      <c r="H19" s="24" t="s">
        <v>37</v>
      </c>
      <c r="I19" s="22">
        <v>1</v>
      </c>
      <c r="J19" s="22">
        <v>0</v>
      </c>
      <c r="K19" s="22">
        <v>0</v>
      </c>
      <c r="L19" s="22">
        <f t="shared" si="1"/>
        <v>1</v>
      </c>
      <c r="M19" s="22"/>
      <c r="N19" s="22"/>
      <c r="O19" s="22"/>
      <c r="P19" s="22"/>
      <c r="Q19" s="22"/>
      <c r="R19" s="22"/>
      <c r="S19" s="22"/>
      <c r="T19" s="31"/>
    </row>
    <row r="20" s="4" customFormat="1" ht="24" spans="1:20">
      <c r="A20" s="23"/>
      <c r="B20" s="22"/>
      <c r="C20" s="22"/>
      <c r="D20" s="22"/>
      <c r="E20" s="22"/>
      <c r="F20" s="25" t="s">
        <v>136</v>
      </c>
      <c r="G20" s="22" t="s">
        <v>128</v>
      </c>
      <c r="H20" s="24" t="s">
        <v>37</v>
      </c>
      <c r="I20" s="22">
        <v>1</v>
      </c>
      <c r="J20" s="22">
        <v>0</v>
      </c>
      <c r="K20" s="22">
        <v>0</v>
      </c>
      <c r="L20" s="22">
        <f t="shared" si="1"/>
        <v>1</v>
      </c>
      <c r="M20" s="22"/>
      <c r="N20" s="22"/>
      <c r="O20" s="22"/>
      <c r="P20" s="22"/>
      <c r="Q20" s="22"/>
      <c r="R20" s="22"/>
      <c r="S20" s="22"/>
      <c r="T20" s="31"/>
    </row>
    <row r="21" s="4" customFormat="1" ht="15.6" spans="1:20">
      <c r="A21" s="23"/>
      <c r="B21" s="22"/>
      <c r="C21" s="22"/>
      <c r="D21" s="22"/>
      <c r="E21" s="22"/>
      <c r="F21" s="25" t="s">
        <v>137</v>
      </c>
      <c r="G21" s="22" t="s">
        <v>26</v>
      </c>
      <c r="H21" s="24" t="s">
        <v>37</v>
      </c>
      <c r="I21" s="22">
        <v>1</v>
      </c>
      <c r="J21" s="22">
        <v>0</v>
      </c>
      <c r="K21" s="22">
        <v>0</v>
      </c>
      <c r="L21" s="22">
        <f t="shared" si="1"/>
        <v>1</v>
      </c>
      <c r="M21" s="22"/>
      <c r="N21" s="22"/>
      <c r="O21" s="22"/>
      <c r="P21" s="22"/>
      <c r="Q21" s="22"/>
      <c r="R21" s="22"/>
      <c r="S21" s="22"/>
      <c r="T21" s="31"/>
    </row>
    <row r="22" s="4" customFormat="1" ht="48" spans="1:20">
      <c r="A22" s="23"/>
      <c r="B22" s="22"/>
      <c r="C22" s="22"/>
      <c r="D22" s="22"/>
      <c r="E22" s="22"/>
      <c r="F22" s="25" t="s">
        <v>138</v>
      </c>
      <c r="G22" s="22" t="s">
        <v>139</v>
      </c>
      <c r="H22" s="24" t="s">
        <v>37</v>
      </c>
      <c r="I22" s="22">
        <v>1</v>
      </c>
      <c r="J22" s="22">
        <v>0</v>
      </c>
      <c r="K22" s="22">
        <v>0</v>
      </c>
      <c r="L22" s="22">
        <f t="shared" si="1"/>
        <v>1</v>
      </c>
      <c r="M22" s="22"/>
      <c r="N22" s="22"/>
      <c r="O22" s="22"/>
      <c r="P22" s="22"/>
      <c r="Q22" s="22"/>
      <c r="R22" s="22"/>
      <c r="S22" s="22"/>
      <c r="T22" s="31"/>
    </row>
    <row r="23" s="4" customFormat="1" ht="60" spans="1:20">
      <c r="A23" s="23"/>
      <c r="B23" s="22"/>
      <c r="C23" s="22"/>
      <c r="D23" s="22"/>
      <c r="E23" s="22"/>
      <c r="F23" s="25" t="s">
        <v>140</v>
      </c>
      <c r="G23" s="22" t="s">
        <v>139</v>
      </c>
      <c r="H23" s="24" t="s">
        <v>37</v>
      </c>
      <c r="I23" s="22">
        <v>1</v>
      </c>
      <c r="J23" s="22">
        <v>0</v>
      </c>
      <c r="K23" s="22">
        <v>0</v>
      </c>
      <c r="L23" s="22">
        <f t="shared" si="1"/>
        <v>1</v>
      </c>
      <c r="M23" s="22"/>
      <c r="N23" s="22"/>
      <c r="O23" s="22"/>
      <c r="P23" s="22"/>
      <c r="Q23" s="22"/>
      <c r="R23" s="22"/>
      <c r="S23" s="22"/>
      <c r="T23" s="31"/>
    </row>
    <row r="24" s="4" customFormat="1" ht="15.6" spans="1:20">
      <c r="A24" s="23"/>
      <c r="B24" s="22"/>
      <c r="C24" s="22"/>
      <c r="D24" s="22"/>
      <c r="E24" s="22"/>
      <c r="F24" s="25" t="s">
        <v>141</v>
      </c>
      <c r="G24" s="22" t="s">
        <v>139</v>
      </c>
      <c r="H24" s="24" t="s">
        <v>37</v>
      </c>
      <c r="I24" s="22">
        <v>1</v>
      </c>
      <c r="J24" s="22">
        <v>0</v>
      </c>
      <c r="K24" s="22">
        <v>0</v>
      </c>
      <c r="L24" s="22">
        <f t="shared" si="1"/>
        <v>1</v>
      </c>
      <c r="M24" s="22"/>
      <c r="N24" s="22"/>
      <c r="O24" s="22"/>
      <c r="P24" s="22"/>
      <c r="Q24" s="22"/>
      <c r="R24" s="22"/>
      <c r="S24" s="22"/>
      <c r="T24" s="31"/>
    </row>
    <row r="25" s="4" customFormat="1" ht="24" spans="1:20">
      <c r="A25" s="23"/>
      <c r="B25" s="22"/>
      <c r="C25" s="22"/>
      <c r="D25" s="22"/>
      <c r="E25" s="22"/>
      <c r="F25" s="25" t="s">
        <v>142</v>
      </c>
      <c r="G25" s="22" t="s">
        <v>143</v>
      </c>
      <c r="H25" s="24" t="s">
        <v>37</v>
      </c>
      <c r="I25" s="22">
        <v>1</v>
      </c>
      <c r="J25" s="22">
        <v>0</v>
      </c>
      <c r="K25" s="22">
        <v>0</v>
      </c>
      <c r="L25" s="22">
        <f t="shared" si="1"/>
        <v>1</v>
      </c>
      <c r="M25" s="22"/>
      <c r="N25" s="22"/>
      <c r="O25" s="22"/>
      <c r="P25" s="22"/>
      <c r="Q25" s="22"/>
      <c r="R25" s="22"/>
      <c r="S25" s="22"/>
      <c r="T25" s="31"/>
    </row>
    <row r="26" s="4" customFormat="1" ht="24" spans="1:20">
      <c r="A26" s="23"/>
      <c r="B26" s="22"/>
      <c r="C26" s="22"/>
      <c r="D26" s="22"/>
      <c r="E26" s="22"/>
      <c r="F26" s="25" t="s">
        <v>144</v>
      </c>
      <c r="G26" s="22" t="s">
        <v>143</v>
      </c>
      <c r="H26" s="24" t="s">
        <v>37</v>
      </c>
      <c r="I26" s="22">
        <v>1</v>
      </c>
      <c r="J26" s="22">
        <v>0</v>
      </c>
      <c r="K26" s="22">
        <v>0</v>
      </c>
      <c r="L26" s="22">
        <f t="shared" si="1"/>
        <v>1</v>
      </c>
      <c r="M26" s="22"/>
      <c r="N26" s="22"/>
      <c r="O26" s="22"/>
      <c r="P26" s="22"/>
      <c r="Q26" s="22"/>
      <c r="R26" s="22"/>
      <c r="S26" s="22"/>
      <c r="T26" s="31"/>
    </row>
    <row r="27" s="4" customFormat="1" ht="36" spans="1:20">
      <c r="A27" s="23"/>
      <c r="B27" s="22"/>
      <c r="C27" s="22"/>
      <c r="D27" s="22"/>
      <c r="E27" s="22"/>
      <c r="F27" s="25" t="s">
        <v>145</v>
      </c>
      <c r="G27" s="22" t="s">
        <v>143</v>
      </c>
      <c r="H27" s="24" t="s">
        <v>37</v>
      </c>
      <c r="I27" s="22">
        <v>1</v>
      </c>
      <c r="J27" s="22">
        <v>0</v>
      </c>
      <c r="K27" s="22">
        <v>0</v>
      </c>
      <c r="L27" s="22">
        <f t="shared" si="1"/>
        <v>1</v>
      </c>
      <c r="M27" s="22"/>
      <c r="N27" s="22"/>
      <c r="O27" s="22"/>
      <c r="P27" s="22"/>
      <c r="Q27" s="22"/>
      <c r="R27" s="22"/>
      <c r="S27" s="22"/>
      <c r="T27" s="31"/>
    </row>
    <row r="28" s="4" customFormat="1" ht="36" spans="1:20">
      <c r="A28" s="23"/>
      <c r="B28" s="22"/>
      <c r="C28" s="22"/>
      <c r="D28" s="22"/>
      <c r="E28" s="22"/>
      <c r="F28" s="25" t="s">
        <v>146</v>
      </c>
      <c r="G28" s="22" t="s">
        <v>26</v>
      </c>
      <c r="H28" s="25" t="s">
        <v>27</v>
      </c>
      <c r="I28" s="22">
        <v>1</v>
      </c>
      <c r="J28" s="22">
        <v>0</v>
      </c>
      <c r="K28" s="22">
        <v>0</v>
      </c>
      <c r="L28" s="22">
        <f t="shared" si="1"/>
        <v>1</v>
      </c>
      <c r="M28" s="22"/>
      <c r="N28" s="22"/>
      <c r="O28" s="22"/>
      <c r="P28" s="22"/>
      <c r="Q28" s="22"/>
      <c r="R28" s="22"/>
      <c r="S28" s="22"/>
      <c r="T28" s="31"/>
    </row>
    <row r="29" s="4" customFormat="1" ht="15.6" spans="1:20">
      <c r="A29" s="23"/>
      <c r="B29" s="22"/>
      <c r="C29" s="22"/>
      <c r="D29" s="22"/>
      <c r="E29" s="22"/>
      <c r="F29" s="25" t="s">
        <v>147</v>
      </c>
      <c r="G29" s="22" t="s">
        <v>26</v>
      </c>
      <c r="H29" s="24" t="s">
        <v>37</v>
      </c>
      <c r="I29" s="22">
        <v>1</v>
      </c>
      <c r="J29" s="22">
        <v>0</v>
      </c>
      <c r="K29" s="22">
        <v>0</v>
      </c>
      <c r="L29" s="22">
        <f t="shared" si="1"/>
        <v>1</v>
      </c>
      <c r="M29" s="22"/>
      <c r="N29" s="22"/>
      <c r="O29" s="22"/>
      <c r="P29" s="22"/>
      <c r="Q29" s="22"/>
      <c r="R29" s="22"/>
      <c r="S29" s="22"/>
      <c r="T29" s="31"/>
    </row>
    <row r="30" s="4" customFormat="1" ht="60" spans="1:20">
      <c r="A30" s="23"/>
      <c r="B30" s="22"/>
      <c r="C30" s="22"/>
      <c r="D30" s="22"/>
      <c r="E30" s="22"/>
      <c r="F30" s="25" t="s">
        <v>148</v>
      </c>
      <c r="G30" s="22" t="s">
        <v>26</v>
      </c>
      <c r="H30" s="24" t="s">
        <v>37</v>
      </c>
      <c r="I30" s="22">
        <v>1</v>
      </c>
      <c r="J30" s="22">
        <v>0</v>
      </c>
      <c r="K30" s="22">
        <v>0</v>
      </c>
      <c r="L30" s="22">
        <f t="shared" si="1"/>
        <v>1</v>
      </c>
      <c r="M30" s="22"/>
      <c r="N30" s="22"/>
      <c r="O30" s="22"/>
      <c r="P30" s="22"/>
      <c r="Q30" s="22"/>
      <c r="R30" s="22"/>
      <c r="S30" s="22"/>
      <c r="T30" s="31"/>
    </row>
    <row r="31" s="4" customFormat="1" ht="192" spans="1:20">
      <c r="A31" s="21">
        <v>12</v>
      </c>
      <c r="B31" s="22" t="s">
        <v>21</v>
      </c>
      <c r="C31" s="22" t="s">
        <v>149</v>
      </c>
      <c r="D31" s="22" t="s">
        <v>150</v>
      </c>
      <c r="E31" s="22" t="s">
        <v>151</v>
      </c>
      <c r="F31" s="22" t="s">
        <v>90</v>
      </c>
      <c r="G31" s="22" t="s">
        <v>143</v>
      </c>
      <c r="H31" s="22" t="s">
        <v>27</v>
      </c>
      <c r="I31" s="22">
        <v>6</v>
      </c>
      <c r="J31" s="22"/>
      <c r="K31" s="22"/>
      <c r="L31" s="22">
        <f t="shared" si="1"/>
        <v>6</v>
      </c>
      <c r="M31" s="22" t="s">
        <v>38</v>
      </c>
      <c r="N31" s="22" t="s">
        <v>152</v>
      </c>
      <c r="O31" s="22" t="s">
        <v>153</v>
      </c>
      <c r="P31" s="22" t="s">
        <v>154</v>
      </c>
      <c r="Q31" s="22" t="s">
        <v>155</v>
      </c>
      <c r="R31" s="22" t="s">
        <v>156</v>
      </c>
      <c r="S31" s="22">
        <v>15879489688</v>
      </c>
      <c r="T31" s="31" t="s">
        <v>157</v>
      </c>
    </row>
    <row r="32" s="4" customFormat="1" ht="192" spans="1:20">
      <c r="A32" s="21"/>
      <c r="B32" s="22"/>
      <c r="C32" s="22"/>
      <c r="D32" s="22"/>
      <c r="E32" s="22"/>
      <c r="F32" s="22" t="s">
        <v>90</v>
      </c>
      <c r="G32" s="22" t="s">
        <v>75</v>
      </c>
      <c r="H32" s="22" t="s">
        <v>37</v>
      </c>
      <c r="I32" s="22">
        <v>2</v>
      </c>
      <c r="J32" s="22"/>
      <c r="K32" s="22"/>
      <c r="L32" s="22">
        <f t="shared" si="1"/>
        <v>2</v>
      </c>
      <c r="M32" s="22" t="s">
        <v>38</v>
      </c>
      <c r="N32" s="22" t="s">
        <v>158</v>
      </c>
      <c r="O32" s="22"/>
      <c r="P32" s="22" t="s">
        <v>154</v>
      </c>
      <c r="Q32" s="22"/>
      <c r="R32" s="22"/>
      <c r="S32" s="22"/>
      <c r="T32" s="31"/>
    </row>
    <row r="33" s="3" customFormat="1" ht="192" spans="1:20">
      <c r="A33" s="21"/>
      <c r="B33" s="22"/>
      <c r="C33" s="22"/>
      <c r="D33" s="22"/>
      <c r="E33" s="22"/>
      <c r="F33" s="22" t="s">
        <v>90</v>
      </c>
      <c r="G33" s="22" t="s">
        <v>159</v>
      </c>
      <c r="H33" s="26" t="s">
        <v>37</v>
      </c>
      <c r="I33" s="22">
        <v>5</v>
      </c>
      <c r="J33" s="22"/>
      <c r="K33" s="22"/>
      <c r="L33" s="22">
        <f t="shared" si="1"/>
        <v>5</v>
      </c>
      <c r="M33" s="22" t="s">
        <v>38</v>
      </c>
      <c r="N33" s="22" t="s">
        <v>160</v>
      </c>
      <c r="O33" s="22"/>
      <c r="P33" s="22" t="s">
        <v>154</v>
      </c>
      <c r="Q33" s="22"/>
      <c r="R33" s="22"/>
      <c r="S33" s="22"/>
      <c r="T33" s="31"/>
    </row>
    <row r="34" s="3" customFormat="1" ht="192" spans="1:20">
      <c r="A34" s="21"/>
      <c r="B34" s="22"/>
      <c r="C34" s="22"/>
      <c r="D34" s="22"/>
      <c r="E34" s="22"/>
      <c r="F34" s="22" t="s">
        <v>90</v>
      </c>
      <c r="G34" s="22" t="s">
        <v>26</v>
      </c>
      <c r="H34" s="26" t="s">
        <v>37</v>
      </c>
      <c r="I34" s="22">
        <v>5</v>
      </c>
      <c r="J34" s="22"/>
      <c r="K34" s="22"/>
      <c r="L34" s="22">
        <f t="shared" si="1"/>
        <v>5</v>
      </c>
      <c r="M34" s="22" t="s">
        <v>38</v>
      </c>
      <c r="N34" s="22" t="s">
        <v>161</v>
      </c>
      <c r="O34" s="22"/>
      <c r="P34" s="22" t="s">
        <v>154</v>
      </c>
      <c r="Q34" s="22"/>
      <c r="R34" s="22"/>
      <c r="S34" s="22"/>
      <c r="T34" s="31"/>
    </row>
    <row r="35" s="4" customFormat="1" ht="192" spans="1:20">
      <c r="A35" s="21"/>
      <c r="B35" s="22"/>
      <c r="C35" s="22"/>
      <c r="D35" s="22"/>
      <c r="E35" s="22"/>
      <c r="F35" s="22" t="s">
        <v>90</v>
      </c>
      <c r="G35" s="22" t="s">
        <v>159</v>
      </c>
      <c r="H35" s="26" t="s">
        <v>37</v>
      </c>
      <c r="I35" s="22">
        <v>4</v>
      </c>
      <c r="J35" s="22"/>
      <c r="K35" s="22"/>
      <c r="L35" s="22">
        <f t="shared" si="1"/>
        <v>4</v>
      </c>
      <c r="M35" s="22" t="s">
        <v>38</v>
      </c>
      <c r="N35" s="22" t="s">
        <v>162</v>
      </c>
      <c r="O35" s="22"/>
      <c r="P35" s="22" t="s">
        <v>154</v>
      </c>
      <c r="Q35" s="22"/>
      <c r="R35" s="22"/>
      <c r="S35" s="22"/>
      <c r="T35" s="31"/>
    </row>
    <row r="36" s="4" customFormat="1" ht="192" spans="1:20">
      <c r="A36" s="21"/>
      <c r="B36" s="22"/>
      <c r="C36" s="22"/>
      <c r="D36" s="22"/>
      <c r="E36" s="22"/>
      <c r="F36" s="22" t="s">
        <v>90</v>
      </c>
      <c r="G36" s="22" t="s">
        <v>163</v>
      </c>
      <c r="H36" s="26" t="s">
        <v>37</v>
      </c>
      <c r="I36" s="22">
        <v>2</v>
      </c>
      <c r="J36" s="22"/>
      <c r="K36" s="22"/>
      <c r="L36" s="22">
        <f t="shared" si="1"/>
        <v>2</v>
      </c>
      <c r="M36" s="22" t="s">
        <v>38</v>
      </c>
      <c r="N36" s="22" t="s">
        <v>164</v>
      </c>
      <c r="O36" s="22"/>
      <c r="P36" s="22" t="s">
        <v>154</v>
      </c>
      <c r="Q36" s="22"/>
      <c r="R36" s="22"/>
      <c r="S36" s="22"/>
      <c r="T36" s="31"/>
    </row>
    <row r="37" s="4" customFormat="1" ht="192" spans="1:20">
      <c r="A37" s="21"/>
      <c r="B37" s="22"/>
      <c r="C37" s="22"/>
      <c r="D37" s="22"/>
      <c r="E37" s="22"/>
      <c r="F37" s="22" t="s">
        <v>90</v>
      </c>
      <c r="G37" s="22" t="s">
        <v>159</v>
      </c>
      <c r="H37" s="26" t="s">
        <v>37</v>
      </c>
      <c r="I37" s="22">
        <v>49</v>
      </c>
      <c r="J37" s="22"/>
      <c r="K37" s="22"/>
      <c r="L37" s="22">
        <f t="shared" si="1"/>
        <v>49</v>
      </c>
      <c r="M37" s="22" t="s">
        <v>38</v>
      </c>
      <c r="N37" s="22" t="s">
        <v>165</v>
      </c>
      <c r="O37" s="22"/>
      <c r="P37" s="22" t="s">
        <v>154</v>
      </c>
      <c r="Q37" s="22"/>
      <c r="R37" s="22"/>
      <c r="S37" s="22"/>
      <c r="T37" s="31"/>
    </row>
    <row r="38" s="4" customFormat="1" ht="156" spans="1:20">
      <c r="A38" s="21">
        <v>13</v>
      </c>
      <c r="B38" s="22" t="s">
        <v>21</v>
      </c>
      <c r="C38" s="22" t="s">
        <v>166</v>
      </c>
      <c r="D38" s="22" t="s">
        <v>167</v>
      </c>
      <c r="E38" s="22" t="s">
        <v>24</v>
      </c>
      <c r="F38" s="27" t="s">
        <v>90</v>
      </c>
      <c r="G38" s="22" t="s">
        <v>26</v>
      </c>
      <c r="H38" s="22" t="s">
        <v>37</v>
      </c>
      <c r="I38" s="27">
        <v>5</v>
      </c>
      <c r="J38" s="22"/>
      <c r="K38" s="22"/>
      <c r="L38" s="22">
        <f t="shared" si="1"/>
        <v>5</v>
      </c>
      <c r="M38" s="22" t="s">
        <v>28</v>
      </c>
      <c r="N38" s="27" t="s">
        <v>168</v>
      </c>
      <c r="O38" s="27" t="s">
        <v>169</v>
      </c>
      <c r="P38" s="27" t="s">
        <v>170</v>
      </c>
      <c r="Q38" s="22" t="s">
        <v>171</v>
      </c>
      <c r="R38" s="22" t="s">
        <v>172</v>
      </c>
      <c r="S38" s="22" t="s">
        <v>173</v>
      </c>
      <c r="T38" s="31" t="s">
        <v>174</v>
      </c>
    </row>
    <row r="39" s="4" customFormat="1" ht="144" spans="1:20">
      <c r="A39" s="21"/>
      <c r="B39" s="22"/>
      <c r="C39" s="22"/>
      <c r="D39" s="22"/>
      <c r="E39" s="22" t="s">
        <v>24</v>
      </c>
      <c r="F39" s="27" t="s">
        <v>90</v>
      </c>
      <c r="G39" s="22" t="s">
        <v>26</v>
      </c>
      <c r="H39" s="22" t="s">
        <v>27</v>
      </c>
      <c r="I39" s="22"/>
      <c r="J39" s="22">
        <v>29</v>
      </c>
      <c r="K39" s="22"/>
      <c r="L39" s="22">
        <f t="shared" si="1"/>
        <v>29</v>
      </c>
      <c r="M39" s="22" t="s">
        <v>175</v>
      </c>
      <c r="N39" s="22" t="s">
        <v>176</v>
      </c>
      <c r="O39" s="22" t="s">
        <v>177</v>
      </c>
      <c r="P39" s="27" t="s">
        <v>178</v>
      </c>
      <c r="Q39" s="22"/>
      <c r="R39" s="22"/>
      <c r="S39" s="22"/>
      <c r="T39" s="31"/>
    </row>
    <row r="40" s="4" customFormat="1" ht="60" spans="1:20">
      <c r="A40" s="21"/>
      <c r="B40" s="22"/>
      <c r="C40" s="22"/>
      <c r="D40" s="22"/>
      <c r="E40" s="22" t="s">
        <v>24</v>
      </c>
      <c r="F40" s="27" t="s">
        <v>179</v>
      </c>
      <c r="G40" s="22" t="s">
        <v>26</v>
      </c>
      <c r="H40" s="26" t="s">
        <v>37</v>
      </c>
      <c r="I40" s="22"/>
      <c r="J40" s="22">
        <v>5</v>
      </c>
      <c r="K40" s="22"/>
      <c r="L40" s="22">
        <f t="shared" si="1"/>
        <v>5</v>
      </c>
      <c r="M40" s="22" t="s">
        <v>175</v>
      </c>
      <c r="N40" s="22" t="s">
        <v>180</v>
      </c>
      <c r="O40" s="22" t="s">
        <v>177</v>
      </c>
      <c r="P40" s="27" t="s">
        <v>178</v>
      </c>
      <c r="Q40" s="22"/>
      <c r="R40" s="22"/>
      <c r="S40" s="22"/>
      <c r="T40" s="31"/>
    </row>
    <row r="41" s="4" customFormat="1" ht="48" spans="1:20">
      <c r="A41" s="21"/>
      <c r="B41" s="22"/>
      <c r="C41" s="22"/>
      <c r="D41" s="22"/>
      <c r="E41" s="22" t="s">
        <v>24</v>
      </c>
      <c r="F41" s="27" t="s">
        <v>179</v>
      </c>
      <c r="G41" s="22" t="s">
        <v>26</v>
      </c>
      <c r="H41" s="26" t="s">
        <v>37</v>
      </c>
      <c r="I41" s="22"/>
      <c r="J41" s="22">
        <v>5</v>
      </c>
      <c r="K41" s="22"/>
      <c r="L41" s="22">
        <f t="shared" si="1"/>
        <v>5</v>
      </c>
      <c r="M41" s="22" t="s">
        <v>175</v>
      </c>
      <c r="N41" s="22" t="s">
        <v>181</v>
      </c>
      <c r="O41" s="22" t="s">
        <v>177</v>
      </c>
      <c r="P41" s="27" t="s">
        <v>178</v>
      </c>
      <c r="Q41" s="22"/>
      <c r="R41" s="22"/>
      <c r="S41" s="22"/>
      <c r="T41" s="31"/>
    </row>
    <row r="42" s="4" customFormat="1" ht="96" spans="1:20">
      <c r="A42" s="21"/>
      <c r="B42" s="22"/>
      <c r="C42" s="22"/>
      <c r="D42" s="22"/>
      <c r="E42" s="22" t="s">
        <v>24</v>
      </c>
      <c r="F42" s="27" t="s">
        <v>182</v>
      </c>
      <c r="G42" s="22" t="s">
        <v>26</v>
      </c>
      <c r="H42" s="26" t="s">
        <v>37</v>
      </c>
      <c r="I42" s="22"/>
      <c r="J42" s="22">
        <v>5</v>
      </c>
      <c r="K42" s="22"/>
      <c r="L42" s="22">
        <f t="shared" si="1"/>
        <v>5</v>
      </c>
      <c r="M42" s="22" t="s">
        <v>175</v>
      </c>
      <c r="N42" s="22" t="s">
        <v>183</v>
      </c>
      <c r="O42" s="22" t="s">
        <v>177</v>
      </c>
      <c r="P42" s="27" t="s">
        <v>178</v>
      </c>
      <c r="Q42" s="22"/>
      <c r="R42" s="22"/>
      <c r="S42" s="22"/>
      <c r="T42" s="31"/>
    </row>
    <row r="43" s="4" customFormat="1" ht="24" spans="1:20">
      <c r="A43" s="21">
        <v>14</v>
      </c>
      <c r="B43" s="22" t="s">
        <v>21</v>
      </c>
      <c r="C43" s="22" t="s">
        <v>184</v>
      </c>
      <c r="D43" s="22" t="s">
        <v>185</v>
      </c>
      <c r="E43" s="22" t="s">
        <v>24</v>
      </c>
      <c r="F43" s="22" t="s">
        <v>186</v>
      </c>
      <c r="G43" s="22" t="s">
        <v>26</v>
      </c>
      <c r="H43" s="22" t="s">
        <v>37</v>
      </c>
      <c r="I43" s="22">
        <v>1</v>
      </c>
      <c r="J43" s="22">
        <v>0</v>
      </c>
      <c r="K43" s="22">
        <v>0</v>
      </c>
      <c r="L43" s="22">
        <f t="shared" si="1"/>
        <v>1</v>
      </c>
      <c r="M43" s="22" t="s">
        <v>187</v>
      </c>
      <c r="N43" s="22" t="s">
        <v>188</v>
      </c>
      <c r="O43" s="22" t="s">
        <v>189</v>
      </c>
      <c r="P43" s="22" t="s">
        <v>190</v>
      </c>
      <c r="Q43" s="22" t="s">
        <v>191</v>
      </c>
      <c r="R43" s="22" t="s">
        <v>192</v>
      </c>
      <c r="S43" s="22">
        <v>13970418817</v>
      </c>
      <c r="T43" s="31" t="s">
        <v>193</v>
      </c>
    </row>
    <row r="44" s="4" customFormat="1" ht="24" spans="1:20">
      <c r="A44" s="21"/>
      <c r="B44" s="22" t="s">
        <v>21</v>
      </c>
      <c r="C44" s="22" t="s">
        <v>184</v>
      </c>
      <c r="D44" s="22"/>
      <c r="E44" s="22" t="s">
        <v>24</v>
      </c>
      <c r="F44" s="22" t="s">
        <v>194</v>
      </c>
      <c r="G44" s="22" t="s">
        <v>26</v>
      </c>
      <c r="H44" s="22" t="s">
        <v>37</v>
      </c>
      <c r="I44" s="22">
        <v>1</v>
      </c>
      <c r="J44" s="22">
        <v>0</v>
      </c>
      <c r="K44" s="22">
        <v>0</v>
      </c>
      <c r="L44" s="22">
        <f t="shared" si="1"/>
        <v>1</v>
      </c>
      <c r="M44" s="22" t="s">
        <v>187</v>
      </c>
      <c r="N44" s="22" t="s">
        <v>195</v>
      </c>
      <c r="O44" s="22" t="s">
        <v>189</v>
      </c>
      <c r="P44" s="22" t="s">
        <v>190</v>
      </c>
      <c r="Q44" s="22"/>
      <c r="R44" s="22"/>
      <c r="S44" s="22"/>
      <c r="T44" s="31"/>
    </row>
    <row r="45" s="4" customFormat="1" ht="24" spans="1:20">
      <c r="A45" s="21"/>
      <c r="B45" s="22" t="s">
        <v>21</v>
      </c>
      <c r="C45" s="22" t="s">
        <v>184</v>
      </c>
      <c r="D45" s="22"/>
      <c r="E45" s="22" t="s">
        <v>24</v>
      </c>
      <c r="F45" s="22" t="s">
        <v>186</v>
      </c>
      <c r="G45" s="22" t="s">
        <v>26</v>
      </c>
      <c r="H45" s="22" t="s">
        <v>37</v>
      </c>
      <c r="I45" s="22">
        <v>1</v>
      </c>
      <c r="J45" s="22">
        <v>0</v>
      </c>
      <c r="K45" s="22">
        <v>0</v>
      </c>
      <c r="L45" s="22">
        <f t="shared" si="1"/>
        <v>1</v>
      </c>
      <c r="M45" s="22" t="s">
        <v>187</v>
      </c>
      <c r="N45" s="22" t="s">
        <v>196</v>
      </c>
      <c r="O45" s="22" t="s">
        <v>189</v>
      </c>
      <c r="P45" s="22" t="s">
        <v>190</v>
      </c>
      <c r="Q45" s="22"/>
      <c r="R45" s="22"/>
      <c r="S45" s="22"/>
      <c r="T45" s="31"/>
    </row>
    <row r="46" s="4" customFormat="1" ht="24" spans="1:20">
      <c r="A46" s="21"/>
      <c r="B46" s="22" t="s">
        <v>21</v>
      </c>
      <c r="C46" s="22" t="s">
        <v>184</v>
      </c>
      <c r="D46" s="22"/>
      <c r="E46" s="22" t="s">
        <v>24</v>
      </c>
      <c r="F46" s="22" t="s">
        <v>186</v>
      </c>
      <c r="G46" s="22" t="s">
        <v>26</v>
      </c>
      <c r="H46" s="22" t="s">
        <v>37</v>
      </c>
      <c r="I46" s="22">
        <v>1</v>
      </c>
      <c r="J46" s="22">
        <v>0</v>
      </c>
      <c r="K46" s="22">
        <v>0</v>
      </c>
      <c r="L46" s="22">
        <f t="shared" si="1"/>
        <v>1</v>
      </c>
      <c r="M46" s="22" t="s">
        <v>187</v>
      </c>
      <c r="N46" s="22" t="s">
        <v>197</v>
      </c>
      <c r="O46" s="22" t="s">
        <v>189</v>
      </c>
      <c r="P46" s="22" t="s">
        <v>190</v>
      </c>
      <c r="Q46" s="22"/>
      <c r="R46" s="22"/>
      <c r="S46" s="22"/>
      <c r="T46" s="31"/>
    </row>
    <row r="47" s="4" customFormat="1" ht="24" spans="1:20">
      <c r="A47" s="21"/>
      <c r="B47" s="22" t="s">
        <v>21</v>
      </c>
      <c r="C47" s="22" t="s">
        <v>184</v>
      </c>
      <c r="D47" s="22"/>
      <c r="E47" s="22" t="s">
        <v>24</v>
      </c>
      <c r="F47" s="22" t="s">
        <v>194</v>
      </c>
      <c r="G47" s="22" t="s">
        <v>26</v>
      </c>
      <c r="H47" s="22" t="s">
        <v>37</v>
      </c>
      <c r="I47" s="22">
        <v>1</v>
      </c>
      <c r="J47" s="22">
        <v>0</v>
      </c>
      <c r="K47" s="22">
        <v>0</v>
      </c>
      <c r="L47" s="22">
        <f t="shared" si="1"/>
        <v>1</v>
      </c>
      <c r="M47" s="22" t="s">
        <v>187</v>
      </c>
      <c r="N47" s="22" t="s">
        <v>198</v>
      </c>
      <c r="O47" s="22" t="s">
        <v>189</v>
      </c>
      <c r="P47" s="22" t="s">
        <v>190</v>
      </c>
      <c r="Q47" s="22"/>
      <c r="R47" s="22"/>
      <c r="S47" s="22"/>
      <c r="T47" s="31"/>
    </row>
    <row r="48" s="4" customFormat="1" ht="24" spans="1:20">
      <c r="A48" s="21"/>
      <c r="B48" s="22" t="s">
        <v>21</v>
      </c>
      <c r="C48" s="22" t="s">
        <v>184</v>
      </c>
      <c r="D48" s="22"/>
      <c r="E48" s="22" t="s">
        <v>24</v>
      </c>
      <c r="F48" s="22" t="s">
        <v>186</v>
      </c>
      <c r="G48" s="22" t="s">
        <v>26</v>
      </c>
      <c r="H48" s="22" t="s">
        <v>37</v>
      </c>
      <c r="I48" s="22">
        <v>1</v>
      </c>
      <c r="J48" s="22">
        <v>0</v>
      </c>
      <c r="K48" s="22">
        <v>0</v>
      </c>
      <c r="L48" s="22">
        <f t="shared" si="1"/>
        <v>1</v>
      </c>
      <c r="M48" s="22" t="s">
        <v>187</v>
      </c>
      <c r="N48" s="22" t="s">
        <v>199</v>
      </c>
      <c r="O48" s="22" t="s">
        <v>189</v>
      </c>
      <c r="P48" s="22" t="s">
        <v>190</v>
      </c>
      <c r="Q48" s="22"/>
      <c r="R48" s="22"/>
      <c r="S48" s="22"/>
      <c r="T48" s="31"/>
    </row>
    <row r="49" s="4" customFormat="1" ht="24" spans="1:20">
      <c r="A49" s="21"/>
      <c r="B49" s="22" t="s">
        <v>21</v>
      </c>
      <c r="C49" s="22" t="s">
        <v>184</v>
      </c>
      <c r="D49" s="22"/>
      <c r="E49" s="22" t="s">
        <v>24</v>
      </c>
      <c r="F49" s="22" t="s">
        <v>186</v>
      </c>
      <c r="G49" s="22" t="s">
        <v>26</v>
      </c>
      <c r="H49" s="22" t="s">
        <v>37</v>
      </c>
      <c r="I49" s="22">
        <v>1</v>
      </c>
      <c r="J49" s="22">
        <v>0</v>
      </c>
      <c r="K49" s="22">
        <v>0</v>
      </c>
      <c r="L49" s="22">
        <f t="shared" si="1"/>
        <v>1</v>
      </c>
      <c r="M49" s="22" t="s">
        <v>187</v>
      </c>
      <c r="N49" s="22" t="s">
        <v>200</v>
      </c>
      <c r="O49" s="22" t="s">
        <v>189</v>
      </c>
      <c r="P49" s="22" t="s">
        <v>190</v>
      </c>
      <c r="Q49" s="22"/>
      <c r="R49" s="22"/>
      <c r="S49" s="22"/>
      <c r="T49" s="31"/>
    </row>
    <row r="50" s="3" customFormat="1" ht="36" spans="1:20">
      <c r="A50" s="21">
        <v>15</v>
      </c>
      <c r="B50" s="22" t="s">
        <v>201</v>
      </c>
      <c r="C50" s="22" t="s">
        <v>22</v>
      </c>
      <c r="D50" s="22" t="s">
        <v>202</v>
      </c>
      <c r="E50" s="22" t="s">
        <v>24</v>
      </c>
      <c r="F50" s="22" t="s">
        <v>203</v>
      </c>
      <c r="G50" s="22" t="s">
        <v>204</v>
      </c>
      <c r="H50" s="22" t="s">
        <v>37</v>
      </c>
      <c r="I50" s="22">
        <v>10</v>
      </c>
      <c r="J50" s="22"/>
      <c r="K50" s="22"/>
      <c r="L50" s="22">
        <f t="shared" ref="L50:L75" si="2">K50+J50+I50</f>
        <v>10</v>
      </c>
      <c r="M50" s="22" t="s">
        <v>28</v>
      </c>
      <c r="N50" s="22" t="s">
        <v>205</v>
      </c>
      <c r="O50" s="22" t="s">
        <v>206</v>
      </c>
      <c r="P50" s="22"/>
      <c r="Q50" s="22" t="s">
        <v>207</v>
      </c>
      <c r="R50" s="22" t="s">
        <v>208</v>
      </c>
      <c r="S50" s="22" t="s">
        <v>209</v>
      </c>
      <c r="T50" s="32" t="s">
        <v>210</v>
      </c>
    </row>
    <row r="51" s="3" customFormat="1" ht="60" spans="1:20">
      <c r="A51" s="21"/>
      <c r="B51" s="22"/>
      <c r="C51" s="22"/>
      <c r="D51" s="22"/>
      <c r="E51" s="22" t="s">
        <v>24</v>
      </c>
      <c r="F51" s="22" t="s">
        <v>211</v>
      </c>
      <c r="G51" s="22"/>
      <c r="H51" s="22" t="s">
        <v>37</v>
      </c>
      <c r="I51" s="22"/>
      <c r="J51" s="22"/>
      <c r="K51" s="22"/>
      <c r="L51" s="22">
        <f t="shared" si="2"/>
        <v>0</v>
      </c>
      <c r="M51" s="22" t="s">
        <v>28</v>
      </c>
      <c r="N51" s="22" t="s">
        <v>212</v>
      </c>
      <c r="O51" s="22"/>
      <c r="P51" s="22"/>
      <c r="Q51" s="22"/>
      <c r="R51" s="22"/>
      <c r="S51" s="22"/>
      <c r="T51" s="32"/>
    </row>
    <row r="52" s="3" customFormat="1" ht="72" spans="1:20">
      <c r="A52" s="21"/>
      <c r="B52" s="22"/>
      <c r="C52" s="22"/>
      <c r="D52" s="22"/>
      <c r="E52" s="22" t="s">
        <v>24</v>
      </c>
      <c r="F52" s="26" t="s">
        <v>213</v>
      </c>
      <c r="G52" s="22"/>
      <c r="H52" s="22" t="s">
        <v>37</v>
      </c>
      <c r="I52" s="22"/>
      <c r="J52" s="22"/>
      <c r="K52" s="22"/>
      <c r="L52" s="22">
        <f t="shared" si="2"/>
        <v>0</v>
      </c>
      <c r="M52" s="22" t="s">
        <v>28</v>
      </c>
      <c r="N52" s="22" t="s">
        <v>214</v>
      </c>
      <c r="O52" s="22"/>
      <c r="P52" s="22"/>
      <c r="Q52" s="22"/>
      <c r="R52" s="22"/>
      <c r="S52" s="22"/>
      <c r="T52" s="32"/>
    </row>
    <row r="53" s="3" customFormat="1" ht="36" spans="1:20">
      <c r="A53" s="21"/>
      <c r="B53" s="22"/>
      <c r="C53" s="22"/>
      <c r="D53" s="26" t="s">
        <v>215</v>
      </c>
      <c r="E53" s="26" t="s">
        <v>24</v>
      </c>
      <c r="F53" s="26" t="s">
        <v>216</v>
      </c>
      <c r="G53" s="22" t="s">
        <v>75</v>
      </c>
      <c r="H53" s="26" t="s">
        <v>37</v>
      </c>
      <c r="I53" s="26">
        <v>12</v>
      </c>
      <c r="J53" s="22"/>
      <c r="K53" s="22"/>
      <c r="L53" s="22">
        <f t="shared" si="2"/>
        <v>12</v>
      </c>
      <c r="M53" s="26" t="s">
        <v>28</v>
      </c>
      <c r="N53" s="26" t="s">
        <v>217</v>
      </c>
      <c r="O53" s="22"/>
      <c r="P53" s="22"/>
      <c r="Q53" s="22" t="s">
        <v>218</v>
      </c>
      <c r="R53" s="22" t="s">
        <v>219</v>
      </c>
      <c r="S53" s="22" t="s">
        <v>220</v>
      </c>
      <c r="T53" s="31" t="s">
        <v>221</v>
      </c>
    </row>
    <row r="54" s="3" customFormat="1" ht="48" spans="1:20">
      <c r="A54" s="21"/>
      <c r="B54" s="22"/>
      <c r="C54" s="22"/>
      <c r="D54" s="26"/>
      <c r="E54" s="26" t="s">
        <v>24</v>
      </c>
      <c r="F54" s="26" t="s">
        <v>222</v>
      </c>
      <c r="G54" s="22" t="s">
        <v>163</v>
      </c>
      <c r="H54" s="26" t="s">
        <v>37</v>
      </c>
      <c r="I54" s="26"/>
      <c r="J54" s="22"/>
      <c r="K54" s="22"/>
      <c r="L54" s="22">
        <f t="shared" si="2"/>
        <v>0</v>
      </c>
      <c r="M54" s="26" t="s">
        <v>28</v>
      </c>
      <c r="N54" s="26" t="s">
        <v>223</v>
      </c>
      <c r="O54" s="22"/>
      <c r="P54" s="22"/>
      <c r="Q54" s="22"/>
      <c r="R54" s="22"/>
      <c r="S54" s="22"/>
      <c r="T54" s="31"/>
    </row>
    <row r="55" s="3" customFormat="1" ht="84" spans="1:20">
      <c r="A55" s="21"/>
      <c r="B55" s="22"/>
      <c r="C55" s="22"/>
      <c r="D55" s="26"/>
      <c r="E55" s="26" t="s">
        <v>24</v>
      </c>
      <c r="F55" s="26" t="s">
        <v>224</v>
      </c>
      <c r="G55" s="22" t="s">
        <v>75</v>
      </c>
      <c r="H55" s="26" t="s">
        <v>37</v>
      </c>
      <c r="I55" s="26"/>
      <c r="J55" s="22"/>
      <c r="K55" s="22"/>
      <c r="L55" s="22">
        <f t="shared" si="2"/>
        <v>0</v>
      </c>
      <c r="M55" s="26" t="s">
        <v>28</v>
      </c>
      <c r="N55" s="26" t="s">
        <v>225</v>
      </c>
      <c r="O55" s="22"/>
      <c r="P55" s="22"/>
      <c r="Q55" s="22"/>
      <c r="R55" s="22"/>
      <c r="S55" s="22"/>
      <c r="T55" s="31"/>
    </row>
    <row r="56" s="3" customFormat="1" ht="60" spans="1:20">
      <c r="A56" s="21"/>
      <c r="B56" s="22"/>
      <c r="C56" s="22"/>
      <c r="D56" s="26"/>
      <c r="E56" s="26" t="s">
        <v>24</v>
      </c>
      <c r="F56" s="26" t="s">
        <v>226</v>
      </c>
      <c r="G56" s="22" t="s">
        <v>163</v>
      </c>
      <c r="H56" s="26" t="s">
        <v>37</v>
      </c>
      <c r="I56" s="26"/>
      <c r="J56" s="22"/>
      <c r="K56" s="22"/>
      <c r="L56" s="22">
        <f t="shared" si="2"/>
        <v>0</v>
      </c>
      <c r="M56" s="26" t="s">
        <v>28</v>
      </c>
      <c r="N56" s="26" t="s">
        <v>227</v>
      </c>
      <c r="O56" s="22"/>
      <c r="P56" s="22"/>
      <c r="Q56" s="22"/>
      <c r="R56" s="22"/>
      <c r="S56" s="22"/>
      <c r="T56" s="31"/>
    </row>
    <row r="57" s="3" customFormat="1" ht="48" spans="1:20">
      <c r="A57" s="21"/>
      <c r="B57" s="22"/>
      <c r="C57" s="22"/>
      <c r="D57" s="26" t="s">
        <v>228</v>
      </c>
      <c r="E57" s="26" t="s">
        <v>24</v>
      </c>
      <c r="F57" s="26" t="s">
        <v>229</v>
      </c>
      <c r="G57" s="22" t="s">
        <v>230</v>
      </c>
      <c r="H57" s="26" t="s">
        <v>37</v>
      </c>
      <c r="I57" s="26">
        <v>12</v>
      </c>
      <c r="J57" s="22"/>
      <c r="K57" s="22"/>
      <c r="L57" s="22">
        <f t="shared" si="2"/>
        <v>12</v>
      </c>
      <c r="M57" s="26" t="s">
        <v>28</v>
      </c>
      <c r="N57" s="26" t="s">
        <v>231</v>
      </c>
      <c r="O57" s="22"/>
      <c r="P57" s="22"/>
      <c r="Q57" s="22" t="s">
        <v>232</v>
      </c>
      <c r="R57" s="22" t="s">
        <v>233</v>
      </c>
      <c r="S57" s="22" t="s">
        <v>234</v>
      </c>
      <c r="T57" s="31" t="s">
        <v>235</v>
      </c>
    </row>
    <row r="58" s="3" customFormat="1" ht="36" spans="1:20">
      <c r="A58" s="21"/>
      <c r="B58" s="22"/>
      <c r="C58" s="22"/>
      <c r="D58" s="26"/>
      <c r="E58" s="26" t="s">
        <v>24</v>
      </c>
      <c r="F58" s="26" t="s">
        <v>236</v>
      </c>
      <c r="G58" s="22" t="s">
        <v>163</v>
      </c>
      <c r="H58" s="26" t="s">
        <v>37</v>
      </c>
      <c r="I58" s="26"/>
      <c r="J58" s="22"/>
      <c r="K58" s="22"/>
      <c r="L58" s="22">
        <f t="shared" si="2"/>
        <v>0</v>
      </c>
      <c r="M58" s="26" t="s">
        <v>28</v>
      </c>
      <c r="N58" s="26" t="s">
        <v>237</v>
      </c>
      <c r="O58" s="22"/>
      <c r="P58" s="22"/>
      <c r="Q58" s="22"/>
      <c r="R58" s="22"/>
      <c r="S58" s="22"/>
      <c r="T58" s="31"/>
    </row>
    <row r="59" s="3" customFormat="1" ht="48" spans="1:20">
      <c r="A59" s="21"/>
      <c r="B59" s="22"/>
      <c r="C59" s="22"/>
      <c r="D59" s="26"/>
      <c r="E59" s="26" t="s">
        <v>24</v>
      </c>
      <c r="F59" s="26" t="s">
        <v>238</v>
      </c>
      <c r="G59" s="22" t="s">
        <v>163</v>
      </c>
      <c r="H59" s="26" t="s">
        <v>37</v>
      </c>
      <c r="I59" s="26"/>
      <c r="J59" s="22"/>
      <c r="K59" s="22"/>
      <c r="L59" s="22">
        <f t="shared" si="2"/>
        <v>0</v>
      </c>
      <c r="M59" s="26" t="s">
        <v>28</v>
      </c>
      <c r="N59" s="26" t="s">
        <v>239</v>
      </c>
      <c r="O59" s="22"/>
      <c r="P59" s="22"/>
      <c r="Q59" s="22"/>
      <c r="R59" s="22"/>
      <c r="S59" s="22"/>
      <c r="T59" s="31"/>
    </row>
    <row r="60" s="4" customFormat="1" ht="24" spans="1:20">
      <c r="A60" s="21"/>
      <c r="B60" s="22"/>
      <c r="C60" s="22"/>
      <c r="D60" s="26" t="s">
        <v>240</v>
      </c>
      <c r="E60" s="26" t="s">
        <v>24</v>
      </c>
      <c r="F60" s="26" t="s">
        <v>241</v>
      </c>
      <c r="G60" s="22" t="s">
        <v>242</v>
      </c>
      <c r="H60" s="26" t="s">
        <v>37</v>
      </c>
      <c r="I60" s="26">
        <v>11</v>
      </c>
      <c r="J60" s="22"/>
      <c r="K60" s="22"/>
      <c r="L60" s="22">
        <f t="shared" si="2"/>
        <v>11</v>
      </c>
      <c r="M60" s="26" t="s">
        <v>28</v>
      </c>
      <c r="N60" s="26" t="s">
        <v>243</v>
      </c>
      <c r="O60" s="22"/>
      <c r="P60" s="22"/>
      <c r="Q60" s="22" t="s">
        <v>244</v>
      </c>
      <c r="R60" s="22" t="s">
        <v>245</v>
      </c>
      <c r="S60" s="22" t="s">
        <v>246</v>
      </c>
      <c r="T60" s="31" t="s">
        <v>247</v>
      </c>
    </row>
    <row r="61" s="4" customFormat="1" ht="60" spans="1:20">
      <c r="A61" s="21"/>
      <c r="B61" s="22"/>
      <c r="C61" s="22"/>
      <c r="D61" s="26"/>
      <c r="E61" s="26" t="s">
        <v>24</v>
      </c>
      <c r="F61" s="26" t="s">
        <v>248</v>
      </c>
      <c r="G61" s="22"/>
      <c r="H61" s="26" t="s">
        <v>37</v>
      </c>
      <c r="I61" s="26"/>
      <c r="J61" s="22"/>
      <c r="K61" s="22"/>
      <c r="L61" s="22">
        <f t="shared" si="2"/>
        <v>0</v>
      </c>
      <c r="M61" s="26" t="s">
        <v>28</v>
      </c>
      <c r="N61" s="26" t="s">
        <v>249</v>
      </c>
      <c r="O61" s="22"/>
      <c r="P61" s="22"/>
      <c r="Q61" s="22"/>
      <c r="R61" s="22"/>
      <c r="S61" s="22"/>
      <c r="T61" s="31"/>
    </row>
    <row r="62" s="4" customFormat="1" ht="72" spans="1:20">
      <c r="A62" s="21"/>
      <c r="B62" s="22"/>
      <c r="C62" s="22"/>
      <c r="D62" s="26"/>
      <c r="E62" s="26" t="s">
        <v>24</v>
      </c>
      <c r="F62" s="26" t="s">
        <v>250</v>
      </c>
      <c r="G62" s="22"/>
      <c r="H62" s="26" t="s">
        <v>37</v>
      </c>
      <c r="I62" s="26"/>
      <c r="J62" s="22"/>
      <c r="K62" s="22"/>
      <c r="L62" s="22">
        <f t="shared" si="2"/>
        <v>0</v>
      </c>
      <c r="M62" s="26" t="s">
        <v>28</v>
      </c>
      <c r="N62" s="26" t="s">
        <v>251</v>
      </c>
      <c r="O62" s="22"/>
      <c r="P62" s="22"/>
      <c r="Q62" s="22"/>
      <c r="R62" s="22"/>
      <c r="S62" s="22"/>
      <c r="T62" s="31"/>
    </row>
    <row r="63" s="4" customFormat="1" ht="84" spans="1:20">
      <c r="A63" s="21"/>
      <c r="B63" s="22"/>
      <c r="C63" s="22"/>
      <c r="D63" s="26" t="s">
        <v>252</v>
      </c>
      <c r="E63" s="26" t="s">
        <v>24</v>
      </c>
      <c r="F63" s="26" t="s">
        <v>253</v>
      </c>
      <c r="G63" s="22" t="s">
        <v>254</v>
      </c>
      <c r="H63" s="26" t="s">
        <v>37</v>
      </c>
      <c r="I63" s="26">
        <v>9</v>
      </c>
      <c r="J63" s="22"/>
      <c r="K63" s="22"/>
      <c r="L63" s="22">
        <f t="shared" si="2"/>
        <v>9</v>
      </c>
      <c r="M63" s="26" t="s">
        <v>28</v>
      </c>
      <c r="N63" s="26" t="s">
        <v>255</v>
      </c>
      <c r="O63" s="22"/>
      <c r="P63" s="22"/>
      <c r="Q63" s="22" t="s">
        <v>207</v>
      </c>
      <c r="R63" s="22" t="s">
        <v>256</v>
      </c>
      <c r="S63" s="22" t="s">
        <v>257</v>
      </c>
      <c r="T63" s="31" t="s">
        <v>258</v>
      </c>
    </row>
    <row r="64" s="4" customFormat="1" ht="72" spans="1:20">
      <c r="A64" s="21"/>
      <c r="B64" s="22"/>
      <c r="C64" s="22"/>
      <c r="D64" s="26"/>
      <c r="E64" s="26" t="s">
        <v>24</v>
      </c>
      <c r="F64" s="26" t="s">
        <v>259</v>
      </c>
      <c r="G64" s="22" t="s">
        <v>242</v>
      </c>
      <c r="H64" s="26" t="s">
        <v>37</v>
      </c>
      <c r="I64" s="26"/>
      <c r="J64" s="22"/>
      <c r="K64" s="22"/>
      <c r="L64" s="22">
        <f t="shared" si="2"/>
        <v>0</v>
      </c>
      <c r="M64" s="26" t="s">
        <v>28</v>
      </c>
      <c r="N64" s="26" t="s">
        <v>260</v>
      </c>
      <c r="O64" s="22"/>
      <c r="P64" s="22"/>
      <c r="Q64" s="22"/>
      <c r="R64" s="22"/>
      <c r="S64" s="22"/>
      <c r="T64" s="31"/>
    </row>
    <row r="65" s="4" customFormat="1" ht="36" spans="1:20">
      <c r="A65" s="21"/>
      <c r="B65" s="22"/>
      <c r="C65" s="22"/>
      <c r="D65" s="26"/>
      <c r="E65" s="26" t="s">
        <v>24</v>
      </c>
      <c r="F65" s="26" t="s">
        <v>261</v>
      </c>
      <c r="G65" s="22" t="s">
        <v>262</v>
      </c>
      <c r="H65" s="26" t="s">
        <v>37</v>
      </c>
      <c r="I65" s="26"/>
      <c r="J65" s="22"/>
      <c r="K65" s="22"/>
      <c r="L65" s="22">
        <f t="shared" si="2"/>
        <v>0</v>
      </c>
      <c r="M65" s="26" t="s">
        <v>28</v>
      </c>
      <c r="N65" s="26" t="s">
        <v>263</v>
      </c>
      <c r="O65" s="22"/>
      <c r="P65" s="22"/>
      <c r="Q65" s="22"/>
      <c r="R65" s="22"/>
      <c r="S65" s="22"/>
      <c r="T65" s="31"/>
    </row>
    <row r="66" s="4" customFormat="1" ht="36" spans="1:20">
      <c r="A66" s="21"/>
      <c r="B66" s="22"/>
      <c r="C66" s="22"/>
      <c r="D66" s="26" t="s">
        <v>264</v>
      </c>
      <c r="E66" s="26" t="s">
        <v>24</v>
      </c>
      <c r="F66" s="26" t="s">
        <v>265</v>
      </c>
      <c r="G66" s="22" t="s">
        <v>266</v>
      </c>
      <c r="H66" s="26" t="s">
        <v>37</v>
      </c>
      <c r="I66" s="26">
        <v>6</v>
      </c>
      <c r="J66" s="22"/>
      <c r="K66" s="22"/>
      <c r="L66" s="22">
        <f t="shared" si="2"/>
        <v>6</v>
      </c>
      <c r="M66" s="26" t="s">
        <v>28</v>
      </c>
      <c r="N66" s="26" t="s">
        <v>267</v>
      </c>
      <c r="O66" s="22"/>
      <c r="P66" s="22"/>
      <c r="Q66" s="22" t="s">
        <v>268</v>
      </c>
      <c r="R66" s="22" t="s">
        <v>269</v>
      </c>
      <c r="S66" s="22" t="s">
        <v>270</v>
      </c>
      <c r="T66" s="31" t="s">
        <v>271</v>
      </c>
    </row>
    <row r="67" s="4" customFormat="1" ht="36" spans="1:20">
      <c r="A67" s="21"/>
      <c r="B67" s="22"/>
      <c r="C67" s="22"/>
      <c r="D67" s="26"/>
      <c r="E67" s="26" t="s">
        <v>24</v>
      </c>
      <c r="F67" s="26" t="s">
        <v>272</v>
      </c>
      <c r="G67" s="22"/>
      <c r="H67" s="26" t="s">
        <v>37</v>
      </c>
      <c r="I67" s="26"/>
      <c r="J67" s="22"/>
      <c r="K67" s="22"/>
      <c r="L67" s="22">
        <f t="shared" si="2"/>
        <v>0</v>
      </c>
      <c r="M67" s="26" t="s">
        <v>28</v>
      </c>
      <c r="N67" s="26"/>
      <c r="O67" s="22"/>
      <c r="P67" s="22"/>
      <c r="Q67" s="22"/>
      <c r="R67" s="22"/>
      <c r="S67" s="22"/>
      <c r="T67" s="31"/>
    </row>
    <row r="68" s="4" customFormat="1" ht="24" spans="1:20">
      <c r="A68" s="21"/>
      <c r="B68" s="22"/>
      <c r="C68" s="22"/>
      <c r="D68" s="26"/>
      <c r="E68" s="26" t="s">
        <v>24</v>
      </c>
      <c r="F68" s="26" t="s">
        <v>273</v>
      </c>
      <c r="G68" s="22"/>
      <c r="H68" s="26" t="s">
        <v>37</v>
      </c>
      <c r="I68" s="26"/>
      <c r="J68" s="22"/>
      <c r="K68" s="22"/>
      <c r="L68" s="22">
        <f t="shared" si="2"/>
        <v>0</v>
      </c>
      <c r="M68" s="26" t="s">
        <v>28</v>
      </c>
      <c r="N68" s="26"/>
      <c r="O68" s="22"/>
      <c r="P68" s="22"/>
      <c r="Q68" s="22"/>
      <c r="R68" s="22"/>
      <c r="S68" s="22"/>
      <c r="T68" s="31"/>
    </row>
    <row r="69" s="4" customFormat="1" ht="84" spans="1:20">
      <c r="A69" s="21"/>
      <c r="B69" s="22"/>
      <c r="C69" s="22"/>
      <c r="D69" s="26" t="s">
        <v>274</v>
      </c>
      <c r="E69" s="22" t="s">
        <v>24</v>
      </c>
      <c r="F69" s="26" t="s">
        <v>275</v>
      </c>
      <c r="G69" s="22" t="s">
        <v>143</v>
      </c>
      <c r="H69" s="26" t="s">
        <v>27</v>
      </c>
      <c r="I69" s="26">
        <v>15</v>
      </c>
      <c r="J69" s="22"/>
      <c r="K69" s="22"/>
      <c r="L69" s="22">
        <f t="shared" si="2"/>
        <v>15</v>
      </c>
      <c r="M69" s="22" t="s">
        <v>28</v>
      </c>
      <c r="N69" s="26" t="s">
        <v>276</v>
      </c>
      <c r="O69" s="22"/>
      <c r="P69" s="22"/>
      <c r="Q69" s="22" t="s">
        <v>277</v>
      </c>
      <c r="R69" s="22" t="s">
        <v>278</v>
      </c>
      <c r="S69" s="22" t="s">
        <v>279</v>
      </c>
      <c r="T69" s="31" t="s">
        <v>280</v>
      </c>
    </row>
    <row r="70" s="5" customFormat="1" ht="84" spans="1:20">
      <c r="A70" s="21">
        <v>16</v>
      </c>
      <c r="B70" s="22" t="s">
        <v>201</v>
      </c>
      <c r="C70" s="22" t="s">
        <v>45</v>
      </c>
      <c r="D70" s="22" t="s">
        <v>281</v>
      </c>
      <c r="E70" s="22" t="s">
        <v>24</v>
      </c>
      <c r="F70" s="22" t="s">
        <v>282</v>
      </c>
      <c r="G70" s="22" t="s">
        <v>159</v>
      </c>
      <c r="H70" s="22" t="s">
        <v>37</v>
      </c>
      <c r="I70" s="22">
        <v>16</v>
      </c>
      <c r="J70" s="22"/>
      <c r="K70" s="22"/>
      <c r="L70" s="22">
        <f t="shared" si="2"/>
        <v>16</v>
      </c>
      <c r="M70" s="22" t="s">
        <v>38</v>
      </c>
      <c r="N70" s="22" t="s">
        <v>283</v>
      </c>
      <c r="O70" s="22" t="s">
        <v>284</v>
      </c>
      <c r="P70" s="22" t="s">
        <v>285</v>
      </c>
      <c r="Q70" s="22" t="s">
        <v>268</v>
      </c>
      <c r="R70" s="22" t="s">
        <v>286</v>
      </c>
      <c r="S70" s="22">
        <v>15979052061</v>
      </c>
      <c r="T70" s="32" t="s">
        <v>287</v>
      </c>
    </row>
    <row r="71" s="4" customFormat="1" ht="48" spans="1:20">
      <c r="A71" s="21">
        <v>17</v>
      </c>
      <c r="B71" s="22" t="s">
        <v>288</v>
      </c>
      <c r="C71" s="22" t="s">
        <v>22</v>
      </c>
      <c r="D71" s="22" t="s">
        <v>289</v>
      </c>
      <c r="E71" s="22" t="s">
        <v>24</v>
      </c>
      <c r="F71" s="22" t="s">
        <v>282</v>
      </c>
      <c r="G71" s="22" t="s">
        <v>242</v>
      </c>
      <c r="H71" s="22" t="s">
        <v>37</v>
      </c>
      <c r="I71" s="22">
        <v>10</v>
      </c>
      <c r="J71" s="22"/>
      <c r="K71" s="22"/>
      <c r="L71" s="22">
        <f t="shared" si="2"/>
        <v>10</v>
      </c>
      <c r="M71" s="22" t="s">
        <v>28</v>
      </c>
      <c r="N71" s="22" t="s">
        <v>290</v>
      </c>
      <c r="O71" s="22" t="s">
        <v>291</v>
      </c>
      <c r="P71" s="22" t="s">
        <v>292</v>
      </c>
      <c r="Q71" s="22" t="s">
        <v>293</v>
      </c>
      <c r="R71" s="22" t="s">
        <v>294</v>
      </c>
      <c r="S71" s="22">
        <v>13970818115</v>
      </c>
      <c r="T71" s="31" t="s">
        <v>295</v>
      </c>
    </row>
    <row r="72" s="4" customFormat="1" ht="120" spans="1:20">
      <c r="A72" s="21"/>
      <c r="B72" s="22"/>
      <c r="C72" s="22"/>
      <c r="D72" s="22"/>
      <c r="E72" s="22" t="s">
        <v>24</v>
      </c>
      <c r="F72" s="22" t="s">
        <v>296</v>
      </c>
      <c r="G72" s="22" t="s">
        <v>242</v>
      </c>
      <c r="H72" s="22" t="s">
        <v>37</v>
      </c>
      <c r="I72" s="22"/>
      <c r="J72" s="22">
        <v>30</v>
      </c>
      <c r="K72" s="22"/>
      <c r="L72" s="22">
        <f t="shared" si="2"/>
        <v>30</v>
      </c>
      <c r="M72" s="22" t="s">
        <v>175</v>
      </c>
      <c r="N72" s="22" t="s">
        <v>297</v>
      </c>
      <c r="O72" s="22" t="s">
        <v>298</v>
      </c>
      <c r="P72" s="22" t="s">
        <v>299</v>
      </c>
      <c r="Q72" s="22" t="s">
        <v>293</v>
      </c>
      <c r="R72" s="22" t="s">
        <v>294</v>
      </c>
      <c r="S72" s="22">
        <v>13970818115</v>
      </c>
      <c r="T72" s="31" t="s">
        <v>295</v>
      </c>
    </row>
    <row r="73" s="4" customFormat="1" ht="96" spans="1:20">
      <c r="A73" s="21"/>
      <c r="B73" s="22"/>
      <c r="C73" s="22"/>
      <c r="D73" s="22"/>
      <c r="E73" s="22" t="s">
        <v>24</v>
      </c>
      <c r="F73" s="22" t="s">
        <v>300</v>
      </c>
      <c r="G73" s="22" t="s">
        <v>242</v>
      </c>
      <c r="H73" s="22" t="s">
        <v>37</v>
      </c>
      <c r="I73" s="22"/>
      <c r="J73" s="22"/>
      <c r="K73" s="22">
        <v>120</v>
      </c>
      <c r="L73" s="22">
        <f t="shared" si="2"/>
        <v>120</v>
      </c>
      <c r="M73" s="22" t="s">
        <v>301</v>
      </c>
      <c r="N73" s="22" t="s">
        <v>302</v>
      </c>
      <c r="O73" s="22" t="s">
        <v>303</v>
      </c>
      <c r="P73" s="22" t="s">
        <v>304</v>
      </c>
      <c r="Q73" s="22" t="s">
        <v>293</v>
      </c>
      <c r="R73" s="22" t="s">
        <v>294</v>
      </c>
      <c r="S73" s="22">
        <v>13970818115</v>
      </c>
      <c r="T73" s="31" t="s">
        <v>295</v>
      </c>
    </row>
    <row r="74" s="4" customFormat="1" ht="96" spans="1:20">
      <c r="A74" s="34">
        <v>18</v>
      </c>
      <c r="B74" s="35" t="s">
        <v>288</v>
      </c>
      <c r="C74" s="35"/>
      <c r="D74" s="22" t="s">
        <v>305</v>
      </c>
      <c r="E74" s="22" t="s">
        <v>151</v>
      </c>
      <c r="F74" s="22" t="s">
        <v>306</v>
      </c>
      <c r="G74" s="22" t="s">
        <v>242</v>
      </c>
      <c r="H74" s="22" t="s">
        <v>37</v>
      </c>
      <c r="I74" s="22"/>
      <c r="J74" s="22">
        <v>10</v>
      </c>
      <c r="K74" s="22"/>
      <c r="L74" s="22">
        <f t="shared" si="2"/>
        <v>10</v>
      </c>
      <c r="M74" s="22" t="s">
        <v>307</v>
      </c>
      <c r="N74" s="22" t="s">
        <v>308</v>
      </c>
      <c r="O74" s="22" t="s">
        <v>309</v>
      </c>
      <c r="P74" s="22" t="s">
        <v>310</v>
      </c>
      <c r="Q74" s="22" t="s">
        <v>311</v>
      </c>
      <c r="R74" s="22" t="s">
        <v>312</v>
      </c>
      <c r="S74" s="22"/>
      <c r="T74" s="31" t="s">
        <v>313</v>
      </c>
    </row>
    <row r="75" s="4" customFormat="1" ht="96" spans="1:20">
      <c r="A75" s="36"/>
      <c r="B75" s="37"/>
      <c r="C75" s="37"/>
      <c r="D75" s="22"/>
      <c r="E75" s="22" t="s">
        <v>151</v>
      </c>
      <c r="F75" s="22" t="s">
        <v>314</v>
      </c>
      <c r="G75" s="22" t="s">
        <v>242</v>
      </c>
      <c r="H75" s="22" t="s">
        <v>37</v>
      </c>
      <c r="I75" s="22"/>
      <c r="J75" s="22">
        <v>100</v>
      </c>
      <c r="K75" s="22">
        <v>50</v>
      </c>
      <c r="L75" s="22">
        <f t="shared" si="2"/>
        <v>150</v>
      </c>
      <c r="M75" s="22" t="s">
        <v>315</v>
      </c>
      <c r="N75" s="22" t="s">
        <v>316</v>
      </c>
      <c r="O75" s="22" t="s">
        <v>309</v>
      </c>
      <c r="P75" s="22" t="s">
        <v>310</v>
      </c>
      <c r="Q75" s="22"/>
      <c r="R75" s="22"/>
      <c r="S75" s="22"/>
      <c r="T75" s="31"/>
    </row>
    <row r="76" s="6" customFormat="1" ht="36" spans="1:20">
      <c r="A76" s="21">
        <v>19</v>
      </c>
      <c r="B76" s="22" t="s">
        <v>288</v>
      </c>
      <c r="C76" s="22" t="s">
        <v>45</v>
      </c>
      <c r="D76" s="22" t="s">
        <v>317</v>
      </c>
      <c r="E76" s="22" t="s">
        <v>24</v>
      </c>
      <c r="F76" s="22" t="s">
        <v>318</v>
      </c>
      <c r="G76" s="22" t="s">
        <v>159</v>
      </c>
      <c r="H76" s="22" t="s">
        <v>37</v>
      </c>
      <c r="I76" s="22">
        <v>1</v>
      </c>
      <c r="J76" s="22"/>
      <c r="K76" s="22"/>
      <c r="L76" s="22"/>
      <c r="M76" s="22" t="s">
        <v>38</v>
      </c>
      <c r="N76" s="22" t="s">
        <v>319</v>
      </c>
      <c r="O76" s="22"/>
      <c r="P76" s="22" t="s">
        <v>320</v>
      </c>
      <c r="Q76" s="22" t="s">
        <v>321</v>
      </c>
      <c r="R76" s="22" t="s">
        <v>322</v>
      </c>
      <c r="S76" s="22">
        <v>18570770122</v>
      </c>
      <c r="T76" s="33" t="s">
        <v>323</v>
      </c>
    </row>
    <row r="77" s="6" customFormat="1" ht="48" spans="1:20">
      <c r="A77" s="21"/>
      <c r="B77" s="22" t="s">
        <v>288</v>
      </c>
      <c r="C77" s="22" t="s">
        <v>45</v>
      </c>
      <c r="D77" s="22" t="s">
        <v>317</v>
      </c>
      <c r="E77" s="22" t="s">
        <v>151</v>
      </c>
      <c r="F77" s="22" t="s">
        <v>324</v>
      </c>
      <c r="G77" s="22" t="s">
        <v>159</v>
      </c>
      <c r="H77" s="22" t="s">
        <v>37</v>
      </c>
      <c r="I77" s="22"/>
      <c r="J77" s="22">
        <v>8</v>
      </c>
      <c r="K77" s="22">
        <v>10</v>
      </c>
      <c r="L77" s="22"/>
      <c r="M77" s="22" t="s">
        <v>325</v>
      </c>
      <c r="N77" s="22" t="s">
        <v>326</v>
      </c>
      <c r="O77" s="22"/>
      <c r="P77" s="22" t="s">
        <v>327</v>
      </c>
      <c r="Q77" s="22"/>
      <c r="R77" s="22"/>
      <c r="S77" s="22"/>
      <c r="T77" s="31"/>
    </row>
    <row r="78" s="6" customFormat="1" ht="24" spans="1:20">
      <c r="A78" s="21"/>
      <c r="B78" s="22" t="s">
        <v>288</v>
      </c>
      <c r="C78" s="22" t="s">
        <v>45</v>
      </c>
      <c r="D78" s="22" t="s">
        <v>317</v>
      </c>
      <c r="E78" s="22" t="s">
        <v>151</v>
      </c>
      <c r="F78" s="22" t="s">
        <v>328</v>
      </c>
      <c r="G78" s="22" t="s">
        <v>159</v>
      </c>
      <c r="H78" s="22" t="s">
        <v>37</v>
      </c>
      <c r="I78" s="22"/>
      <c r="J78" s="22">
        <v>2</v>
      </c>
      <c r="K78" s="22"/>
      <c r="L78" s="22"/>
      <c r="M78" s="22" t="s">
        <v>329</v>
      </c>
      <c r="N78" s="22" t="s">
        <v>330</v>
      </c>
      <c r="O78" s="22"/>
      <c r="P78" s="22" t="s">
        <v>327</v>
      </c>
      <c r="Q78" s="22"/>
      <c r="R78" s="22"/>
      <c r="S78" s="22"/>
      <c r="T78" s="31"/>
    </row>
    <row r="79" s="6" customFormat="1" ht="24" spans="1:20">
      <c r="A79" s="21"/>
      <c r="B79" s="22" t="s">
        <v>288</v>
      </c>
      <c r="C79" s="22" t="s">
        <v>45</v>
      </c>
      <c r="D79" s="22" t="s">
        <v>317</v>
      </c>
      <c r="E79" s="22" t="s">
        <v>151</v>
      </c>
      <c r="F79" s="22" t="s">
        <v>331</v>
      </c>
      <c r="G79" s="22" t="s">
        <v>159</v>
      </c>
      <c r="H79" s="22" t="s">
        <v>37</v>
      </c>
      <c r="I79" s="22"/>
      <c r="J79" s="22"/>
      <c r="K79" s="22">
        <v>2</v>
      </c>
      <c r="L79" s="22"/>
      <c r="M79" s="22" t="s">
        <v>301</v>
      </c>
      <c r="N79" s="22" t="s">
        <v>332</v>
      </c>
      <c r="O79" s="22"/>
      <c r="P79" s="22" t="s">
        <v>327</v>
      </c>
      <c r="Q79" s="22"/>
      <c r="R79" s="22"/>
      <c r="S79" s="22"/>
      <c r="T79" s="31"/>
    </row>
    <row r="80" s="6" customFormat="1" ht="48" spans="1:20">
      <c r="A80" s="21"/>
      <c r="B80" s="22" t="s">
        <v>288</v>
      </c>
      <c r="C80" s="22" t="s">
        <v>45</v>
      </c>
      <c r="D80" s="22" t="s">
        <v>317</v>
      </c>
      <c r="E80" s="22" t="s">
        <v>151</v>
      </c>
      <c r="F80" s="22" t="s">
        <v>333</v>
      </c>
      <c r="G80" s="22" t="s">
        <v>159</v>
      </c>
      <c r="H80" s="22" t="s">
        <v>27</v>
      </c>
      <c r="I80" s="22"/>
      <c r="J80" s="22">
        <v>2</v>
      </c>
      <c r="K80" s="22">
        <v>3</v>
      </c>
      <c r="L80" s="22"/>
      <c r="M80" s="22" t="s">
        <v>325</v>
      </c>
      <c r="N80" s="22" t="s">
        <v>334</v>
      </c>
      <c r="O80" s="22"/>
      <c r="P80" s="22" t="s">
        <v>327</v>
      </c>
      <c r="Q80" s="22"/>
      <c r="R80" s="22"/>
      <c r="S80" s="22"/>
      <c r="T80" s="31"/>
    </row>
    <row r="81" s="6" customFormat="1" ht="24" spans="1:20">
      <c r="A81" s="21"/>
      <c r="B81" s="22" t="s">
        <v>288</v>
      </c>
      <c r="C81" s="22" t="s">
        <v>45</v>
      </c>
      <c r="D81" s="22" t="s">
        <v>317</v>
      </c>
      <c r="E81" s="22" t="s">
        <v>151</v>
      </c>
      <c r="F81" s="22" t="s">
        <v>335</v>
      </c>
      <c r="G81" s="22" t="s">
        <v>159</v>
      </c>
      <c r="H81" s="22" t="s">
        <v>37</v>
      </c>
      <c r="I81" s="22"/>
      <c r="J81" s="22">
        <v>1</v>
      </c>
      <c r="K81" s="22"/>
      <c r="L81" s="22"/>
      <c r="M81" s="22" t="s">
        <v>329</v>
      </c>
      <c r="N81" s="22" t="s">
        <v>336</v>
      </c>
      <c r="O81" s="22"/>
      <c r="P81" s="22" t="s">
        <v>327</v>
      </c>
      <c r="Q81" s="22"/>
      <c r="R81" s="22"/>
      <c r="S81" s="22"/>
      <c r="T81" s="31"/>
    </row>
    <row r="82" s="6" customFormat="1" ht="24" spans="1:20">
      <c r="A82" s="21"/>
      <c r="B82" s="22" t="s">
        <v>288</v>
      </c>
      <c r="C82" s="22" t="s">
        <v>45</v>
      </c>
      <c r="D82" s="22" t="s">
        <v>317</v>
      </c>
      <c r="E82" s="22" t="s">
        <v>151</v>
      </c>
      <c r="F82" s="22" t="s">
        <v>337</v>
      </c>
      <c r="G82" s="22" t="s">
        <v>159</v>
      </c>
      <c r="H82" s="22" t="s">
        <v>27</v>
      </c>
      <c r="I82" s="22"/>
      <c r="J82" s="22">
        <v>6</v>
      </c>
      <c r="K82" s="22">
        <v>5</v>
      </c>
      <c r="L82" s="22"/>
      <c r="M82" s="22" t="s">
        <v>325</v>
      </c>
      <c r="N82" s="22" t="s">
        <v>338</v>
      </c>
      <c r="O82" s="22"/>
      <c r="P82" s="22" t="s">
        <v>327</v>
      </c>
      <c r="Q82" s="22"/>
      <c r="R82" s="22"/>
      <c r="S82" s="22"/>
      <c r="T82" s="31"/>
    </row>
    <row r="83" s="6" customFormat="1" ht="24" spans="1:20">
      <c r="A83" s="21"/>
      <c r="B83" s="22" t="s">
        <v>288</v>
      </c>
      <c r="C83" s="22" t="s">
        <v>45</v>
      </c>
      <c r="D83" s="22" t="s">
        <v>317</v>
      </c>
      <c r="E83" s="22" t="s">
        <v>151</v>
      </c>
      <c r="F83" s="22" t="s">
        <v>339</v>
      </c>
      <c r="G83" s="22" t="s">
        <v>159</v>
      </c>
      <c r="H83" s="22" t="s">
        <v>27</v>
      </c>
      <c r="I83" s="22"/>
      <c r="J83" s="22">
        <v>3</v>
      </c>
      <c r="K83" s="22"/>
      <c r="L83" s="22"/>
      <c r="M83" s="22" t="s">
        <v>329</v>
      </c>
      <c r="N83" s="22" t="s">
        <v>340</v>
      </c>
      <c r="O83" s="22"/>
      <c r="P83" s="22" t="s">
        <v>327</v>
      </c>
      <c r="Q83" s="22"/>
      <c r="R83" s="22"/>
      <c r="S83" s="22"/>
      <c r="T83" s="31"/>
    </row>
    <row r="84" s="6" customFormat="1" ht="24" spans="1:20">
      <c r="A84" s="21"/>
      <c r="B84" s="22" t="s">
        <v>288</v>
      </c>
      <c r="C84" s="22" t="s">
        <v>45</v>
      </c>
      <c r="D84" s="22" t="s">
        <v>317</v>
      </c>
      <c r="E84" s="22" t="s">
        <v>151</v>
      </c>
      <c r="F84" s="22" t="s">
        <v>341</v>
      </c>
      <c r="G84" s="22" t="s">
        <v>159</v>
      </c>
      <c r="H84" s="22" t="s">
        <v>37</v>
      </c>
      <c r="I84" s="22"/>
      <c r="J84" s="22">
        <v>3</v>
      </c>
      <c r="K84" s="22">
        <v>1</v>
      </c>
      <c r="L84" s="22"/>
      <c r="M84" s="22" t="s">
        <v>325</v>
      </c>
      <c r="N84" s="22" t="s">
        <v>342</v>
      </c>
      <c r="O84" s="22"/>
      <c r="P84" s="22" t="s">
        <v>327</v>
      </c>
      <c r="Q84" s="22"/>
      <c r="R84" s="22"/>
      <c r="S84" s="22"/>
      <c r="T84" s="31"/>
    </row>
    <row r="85" s="6" customFormat="1" ht="24" spans="1:20">
      <c r="A85" s="21"/>
      <c r="B85" s="22" t="s">
        <v>288</v>
      </c>
      <c r="C85" s="22" t="s">
        <v>45</v>
      </c>
      <c r="D85" s="22" t="s">
        <v>317</v>
      </c>
      <c r="E85" s="22" t="s">
        <v>151</v>
      </c>
      <c r="F85" s="22" t="s">
        <v>343</v>
      </c>
      <c r="G85" s="22" t="s">
        <v>159</v>
      </c>
      <c r="H85" s="22" t="s">
        <v>37</v>
      </c>
      <c r="I85" s="22"/>
      <c r="J85" s="22">
        <v>1</v>
      </c>
      <c r="K85" s="22"/>
      <c r="L85" s="22"/>
      <c r="M85" s="22" t="s">
        <v>329</v>
      </c>
      <c r="N85" s="22" t="s">
        <v>344</v>
      </c>
      <c r="O85" s="22"/>
      <c r="P85" s="22" t="s">
        <v>327</v>
      </c>
      <c r="Q85" s="22"/>
      <c r="R85" s="22"/>
      <c r="S85" s="22"/>
      <c r="T85" s="31"/>
    </row>
    <row r="86" s="6" customFormat="1" ht="24" spans="1:20">
      <c r="A86" s="21"/>
      <c r="B86" s="22" t="s">
        <v>288</v>
      </c>
      <c r="C86" s="22" t="s">
        <v>45</v>
      </c>
      <c r="D86" s="22" t="s">
        <v>317</v>
      </c>
      <c r="E86" s="22" t="s">
        <v>151</v>
      </c>
      <c r="F86" s="22" t="s">
        <v>345</v>
      </c>
      <c r="G86" s="22" t="s">
        <v>159</v>
      </c>
      <c r="H86" s="22" t="s">
        <v>37</v>
      </c>
      <c r="I86" s="22"/>
      <c r="J86" s="22">
        <v>1</v>
      </c>
      <c r="K86" s="22"/>
      <c r="L86" s="22"/>
      <c r="M86" s="22" t="s">
        <v>329</v>
      </c>
      <c r="N86" s="22" t="s">
        <v>346</v>
      </c>
      <c r="O86" s="22"/>
      <c r="P86" s="39" t="s">
        <v>327</v>
      </c>
      <c r="Q86" s="22"/>
      <c r="R86" s="22"/>
      <c r="S86" s="22"/>
      <c r="T86" s="31"/>
    </row>
    <row r="87" s="7" customFormat="1" ht="36" spans="1:20">
      <c r="A87" s="21">
        <v>20</v>
      </c>
      <c r="B87" s="22" t="s">
        <v>288</v>
      </c>
      <c r="C87" s="22" t="s">
        <v>73</v>
      </c>
      <c r="D87" s="22" t="s">
        <v>347</v>
      </c>
      <c r="E87" s="22" t="s">
        <v>151</v>
      </c>
      <c r="F87" s="22" t="s">
        <v>348</v>
      </c>
      <c r="G87" s="22" t="s">
        <v>159</v>
      </c>
      <c r="H87" s="22" t="s">
        <v>37</v>
      </c>
      <c r="I87" s="22"/>
      <c r="J87" s="22">
        <v>20</v>
      </c>
      <c r="K87" s="22"/>
      <c r="L87" s="22">
        <f t="shared" ref="L87:L100" si="3">K87+J87+I87</f>
        <v>20</v>
      </c>
      <c r="M87" s="22" t="s">
        <v>349</v>
      </c>
      <c r="N87" s="22" t="s">
        <v>350</v>
      </c>
      <c r="O87" s="22"/>
      <c r="P87" s="22" t="s">
        <v>351</v>
      </c>
      <c r="Q87" s="22" t="s">
        <v>352</v>
      </c>
      <c r="R87" s="22" t="s">
        <v>353</v>
      </c>
      <c r="S87" s="22">
        <v>18079114349</v>
      </c>
      <c r="T87" s="32"/>
    </row>
    <row r="88" s="7" customFormat="1" ht="24" spans="1:20">
      <c r="A88" s="21"/>
      <c r="B88" s="22"/>
      <c r="C88" s="22"/>
      <c r="D88" s="22"/>
      <c r="E88" s="22" t="s">
        <v>151</v>
      </c>
      <c r="F88" s="22" t="s">
        <v>354</v>
      </c>
      <c r="G88" s="22" t="s">
        <v>159</v>
      </c>
      <c r="H88" s="22" t="s">
        <v>37</v>
      </c>
      <c r="I88" s="22"/>
      <c r="J88" s="22">
        <v>3</v>
      </c>
      <c r="K88" s="22">
        <v>2</v>
      </c>
      <c r="L88" s="22">
        <f t="shared" si="3"/>
        <v>5</v>
      </c>
      <c r="M88" s="22" t="s">
        <v>355</v>
      </c>
      <c r="N88" s="22"/>
      <c r="O88" s="22"/>
      <c r="P88" s="40" t="s">
        <v>356</v>
      </c>
      <c r="Q88" s="22"/>
      <c r="R88" s="22"/>
      <c r="S88" s="22"/>
      <c r="T88" s="32"/>
    </row>
    <row r="89" s="7" customFormat="1" ht="24" spans="1:20">
      <c r="A89" s="21"/>
      <c r="B89" s="22"/>
      <c r="C89" s="22"/>
      <c r="D89" s="22"/>
      <c r="E89" s="22" t="s">
        <v>151</v>
      </c>
      <c r="F89" s="22" t="s">
        <v>357</v>
      </c>
      <c r="G89" s="22" t="s">
        <v>159</v>
      </c>
      <c r="H89" s="22" t="s">
        <v>37</v>
      </c>
      <c r="I89" s="22"/>
      <c r="J89" s="41">
        <v>1</v>
      </c>
      <c r="K89" s="22"/>
      <c r="L89" s="22">
        <f t="shared" si="3"/>
        <v>1</v>
      </c>
      <c r="M89" s="22" t="s">
        <v>358</v>
      </c>
      <c r="N89" s="22" t="s">
        <v>359</v>
      </c>
      <c r="O89" s="22"/>
      <c r="P89" s="22" t="s">
        <v>360</v>
      </c>
      <c r="Q89" s="22"/>
      <c r="R89" s="22"/>
      <c r="S89" s="22"/>
      <c r="T89" s="32"/>
    </row>
    <row r="90" s="7" customFormat="1" ht="24" spans="1:20">
      <c r="A90" s="21"/>
      <c r="B90" s="22"/>
      <c r="C90" s="22"/>
      <c r="D90" s="22"/>
      <c r="E90" s="22" t="s">
        <v>151</v>
      </c>
      <c r="F90" s="22" t="s">
        <v>361</v>
      </c>
      <c r="G90" s="22" t="s">
        <v>159</v>
      </c>
      <c r="H90" s="22" t="s">
        <v>37</v>
      </c>
      <c r="I90" s="22"/>
      <c r="J90" s="22"/>
      <c r="K90" s="22">
        <v>1</v>
      </c>
      <c r="L90" s="22">
        <f t="shared" si="3"/>
        <v>1</v>
      </c>
      <c r="M90" s="22" t="s">
        <v>355</v>
      </c>
      <c r="N90" s="22" t="s">
        <v>362</v>
      </c>
      <c r="O90" s="22"/>
      <c r="P90" s="22" t="s">
        <v>363</v>
      </c>
      <c r="Q90" s="22"/>
      <c r="R90" s="22"/>
      <c r="S90" s="22"/>
      <c r="T90" s="32"/>
    </row>
    <row r="91" s="7" customFormat="1" ht="24" spans="1:20">
      <c r="A91" s="21"/>
      <c r="B91" s="22"/>
      <c r="C91" s="22"/>
      <c r="D91" s="22"/>
      <c r="E91" s="22" t="s">
        <v>151</v>
      </c>
      <c r="F91" s="22" t="s">
        <v>364</v>
      </c>
      <c r="G91" s="22" t="s">
        <v>159</v>
      </c>
      <c r="H91" s="22" t="s">
        <v>37</v>
      </c>
      <c r="I91" s="22"/>
      <c r="J91" s="22">
        <v>4</v>
      </c>
      <c r="K91" s="22">
        <v>9</v>
      </c>
      <c r="L91" s="22">
        <f t="shared" si="3"/>
        <v>13</v>
      </c>
      <c r="M91" s="22" t="s">
        <v>355</v>
      </c>
      <c r="N91" s="22" t="s">
        <v>365</v>
      </c>
      <c r="O91" s="22"/>
      <c r="P91" s="22" t="s">
        <v>366</v>
      </c>
      <c r="Q91" s="22"/>
      <c r="R91" s="22"/>
      <c r="S91" s="22"/>
      <c r="T91" s="32"/>
    </row>
    <row r="92" s="7" customFormat="1" ht="24" spans="1:20">
      <c r="A92" s="21"/>
      <c r="B92" s="22"/>
      <c r="C92" s="22"/>
      <c r="D92" s="22"/>
      <c r="E92" s="22" t="s">
        <v>151</v>
      </c>
      <c r="F92" s="22" t="s">
        <v>339</v>
      </c>
      <c r="G92" s="22" t="s">
        <v>159</v>
      </c>
      <c r="H92" s="22" t="s">
        <v>37</v>
      </c>
      <c r="I92" s="22"/>
      <c r="J92" s="41">
        <v>2</v>
      </c>
      <c r="K92" s="22">
        <v>3</v>
      </c>
      <c r="L92" s="22">
        <f t="shared" si="3"/>
        <v>5</v>
      </c>
      <c r="M92" s="22" t="s">
        <v>355</v>
      </c>
      <c r="N92" s="22" t="s">
        <v>367</v>
      </c>
      <c r="O92" s="22"/>
      <c r="P92" s="22" t="s">
        <v>368</v>
      </c>
      <c r="Q92" s="22"/>
      <c r="R92" s="22"/>
      <c r="S92" s="22"/>
      <c r="T92" s="32"/>
    </row>
    <row r="93" s="7" customFormat="1" ht="48" spans="1:20">
      <c r="A93" s="21"/>
      <c r="B93" s="22"/>
      <c r="C93" s="22"/>
      <c r="D93" s="22"/>
      <c r="E93" s="22" t="s">
        <v>151</v>
      </c>
      <c r="F93" s="22" t="s">
        <v>369</v>
      </c>
      <c r="G93" s="22" t="s">
        <v>159</v>
      </c>
      <c r="H93" s="22" t="s">
        <v>37</v>
      </c>
      <c r="I93" s="22"/>
      <c r="J93" s="22">
        <v>5</v>
      </c>
      <c r="K93" s="22">
        <v>50</v>
      </c>
      <c r="L93" s="22">
        <f t="shared" si="3"/>
        <v>55</v>
      </c>
      <c r="M93" s="22" t="s">
        <v>355</v>
      </c>
      <c r="N93" s="22" t="s">
        <v>370</v>
      </c>
      <c r="O93" s="22"/>
      <c r="P93" s="40" t="s">
        <v>371</v>
      </c>
      <c r="Q93" s="22"/>
      <c r="R93" s="22"/>
      <c r="S93" s="22"/>
      <c r="T93" s="32"/>
    </row>
    <row r="94" s="7" customFormat="1" ht="24" spans="1:20">
      <c r="A94" s="21"/>
      <c r="B94" s="22"/>
      <c r="C94" s="22"/>
      <c r="D94" s="22"/>
      <c r="E94" s="22" t="s">
        <v>151</v>
      </c>
      <c r="F94" s="22" t="s">
        <v>372</v>
      </c>
      <c r="G94" s="22" t="s">
        <v>159</v>
      </c>
      <c r="H94" s="22" t="s">
        <v>37</v>
      </c>
      <c r="I94" s="22"/>
      <c r="J94" s="22"/>
      <c r="K94" s="22">
        <v>10</v>
      </c>
      <c r="L94" s="22">
        <f t="shared" si="3"/>
        <v>10</v>
      </c>
      <c r="M94" s="22" t="s">
        <v>355</v>
      </c>
      <c r="N94" s="22" t="s">
        <v>373</v>
      </c>
      <c r="O94" s="22"/>
      <c r="P94" s="22" t="s">
        <v>374</v>
      </c>
      <c r="Q94" s="22"/>
      <c r="R94" s="22"/>
      <c r="S94" s="22"/>
      <c r="T94" s="32"/>
    </row>
    <row r="95" s="7" customFormat="1" ht="24" spans="1:20">
      <c r="A95" s="21"/>
      <c r="B95" s="22"/>
      <c r="C95" s="22"/>
      <c r="D95" s="22"/>
      <c r="E95" s="22" t="s">
        <v>151</v>
      </c>
      <c r="F95" s="22" t="s">
        <v>375</v>
      </c>
      <c r="G95" s="22" t="s">
        <v>159</v>
      </c>
      <c r="H95" s="22" t="s">
        <v>37</v>
      </c>
      <c r="I95" s="22"/>
      <c r="J95" s="41"/>
      <c r="K95" s="22">
        <v>8</v>
      </c>
      <c r="L95" s="22">
        <f t="shared" si="3"/>
        <v>8</v>
      </c>
      <c r="M95" s="22" t="s">
        <v>355</v>
      </c>
      <c r="N95" s="22" t="s">
        <v>376</v>
      </c>
      <c r="O95" s="22"/>
      <c r="P95" s="22" t="s">
        <v>377</v>
      </c>
      <c r="Q95" s="22"/>
      <c r="R95" s="22"/>
      <c r="S95" s="22"/>
      <c r="T95" s="32"/>
    </row>
    <row r="96" s="7" customFormat="1" ht="24" spans="1:20">
      <c r="A96" s="21"/>
      <c r="B96" s="22"/>
      <c r="C96" s="22"/>
      <c r="D96" s="22"/>
      <c r="E96" s="22" t="s">
        <v>151</v>
      </c>
      <c r="F96" s="22" t="s">
        <v>378</v>
      </c>
      <c r="G96" s="22" t="s">
        <v>159</v>
      </c>
      <c r="H96" s="22" t="s">
        <v>37</v>
      </c>
      <c r="I96" s="22"/>
      <c r="J96" s="22">
        <v>1</v>
      </c>
      <c r="K96" s="22"/>
      <c r="L96" s="22">
        <f t="shared" si="3"/>
        <v>1</v>
      </c>
      <c r="M96" s="22" t="s">
        <v>358</v>
      </c>
      <c r="N96" s="22" t="s">
        <v>379</v>
      </c>
      <c r="O96" s="22"/>
      <c r="P96" s="22" t="s">
        <v>360</v>
      </c>
      <c r="Q96" s="22"/>
      <c r="R96" s="22"/>
      <c r="S96" s="22"/>
      <c r="T96" s="32"/>
    </row>
    <row r="97" s="7" customFormat="1" ht="24" spans="1:20">
      <c r="A97" s="21"/>
      <c r="B97" s="22"/>
      <c r="C97" s="22"/>
      <c r="D97" s="22"/>
      <c r="E97" s="22" t="s">
        <v>151</v>
      </c>
      <c r="F97" s="22" t="s">
        <v>380</v>
      </c>
      <c r="G97" s="22" t="s">
        <v>159</v>
      </c>
      <c r="H97" s="22" t="s">
        <v>37</v>
      </c>
      <c r="I97" s="22"/>
      <c r="J97" s="22"/>
      <c r="K97" s="22">
        <v>2</v>
      </c>
      <c r="L97" s="22">
        <f t="shared" si="3"/>
        <v>2</v>
      </c>
      <c r="M97" s="22" t="s">
        <v>355</v>
      </c>
      <c r="N97" s="22" t="s">
        <v>381</v>
      </c>
      <c r="O97" s="22"/>
      <c r="P97" s="22" t="s">
        <v>382</v>
      </c>
      <c r="Q97" s="22"/>
      <c r="R97" s="22"/>
      <c r="S97" s="22"/>
      <c r="T97" s="32"/>
    </row>
    <row r="98" s="7" customFormat="1" ht="60" spans="1:20">
      <c r="A98" s="21"/>
      <c r="B98" s="22"/>
      <c r="C98" s="22"/>
      <c r="D98" s="22"/>
      <c r="E98" s="22" t="s">
        <v>151</v>
      </c>
      <c r="F98" s="22" t="s">
        <v>383</v>
      </c>
      <c r="G98" s="22" t="s">
        <v>159</v>
      </c>
      <c r="H98" s="22" t="s">
        <v>37</v>
      </c>
      <c r="I98" s="22"/>
      <c r="J98" s="41">
        <v>19</v>
      </c>
      <c r="K98" s="22">
        <v>4</v>
      </c>
      <c r="L98" s="22">
        <f t="shared" si="3"/>
        <v>23</v>
      </c>
      <c r="M98" s="22" t="s">
        <v>355</v>
      </c>
      <c r="N98" s="22" t="s">
        <v>384</v>
      </c>
      <c r="O98" s="22"/>
      <c r="P98" s="22" t="s">
        <v>385</v>
      </c>
      <c r="Q98" s="22"/>
      <c r="R98" s="22"/>
      <c r="S98" s="22"/>
      <c r="T98" s="32"/>
    </row>
    <row r="99" s="7" customFormat="1" ht="24" spans="1:20">
      <c r="A99" s="21"/>
      <c r="B99" s="22"/>
      <c r="C99" s="22"/>
      <c r="D99" s="22"/>
      <c r="E99" s="22" t="s">
        <v>151</v>
      </c>
      <c r="F99" s="22" t="s">
        <v>386</v>
      </c>
      <c r="G99" s="22" t="s">
        <v>159</v>
      </c>
      <c r="H99" s="22" t="s">
        <v>37</v>
      </c>
      <c r="I99" s="22"/>
      <c r="J99" s="22"/>
      <c r="K99" s="22">
        <v>3</v>
      </c>
      <c r="L99" s="22">
        <f t="shared" si="3"/>
        <v>3</v>
      </c>
      <c r="M99" s="22" t="s">
        <v>355</v>
      </c>
      <c r="N99" s="22" t="s">
        <v>387</v>
      </c>
      <c r="O99" s="22"/>
      <c r="P99" s="22" t="s">
        <v>363</v>
      </c>
      <c r="Q99" s="22"/>
      <c r="R99" s="22"/>
      <c r="S99" s="22"/>
      <c r="T99" s="32"/>
    </row>
    <row r="100" s="7" customFormat="1" ht="24" spans="1:20">
      <c r="A100" s="21"/>
      <c r="B100" s="22"/>
      <c r="C100" s="22"/>
      <c r="D100" s="22"/>
      <c r="E100" s="22" t="s">
        <v>151</v>
      </c>
      <c r="F100" s="22" t="s">
        <v>388</v>
      </c>
      <c r="G100" s="22" t="s">
        <v>159</v>
      </c>
      <c r="H100" s="22" t="s">
        <v>37</v>
      </c>
      <c r="I100" s="22"/>
      <c r="J100" s="22"/>
      <c r="K100" s="22">
        <v>2</v>
      </c>
      <c r="L100" s="22">
        <f t="shared" si="3"/>
        <v>2</v>
      </c>
      <c r="M100" s="22" t="s">
        <v>355</v>
      </c>
      <c r="N100" s="22" t="s">
        <v>389</v>
      </c>
      <c r="O100" s="22"/>
      <c r="P100" s="22" t="s">
        <v>390</v>
      </c>
      <c r="Q100" s="22"/>
      <c r="R100" s="22"/>
      <c r="S100" s="22"/>
      <c r="T100" s="32"/>
    </row>
    <row r="101" s="4" customFormat="1" ht="24" spans="1:20">
      <c r="A101" s="21">
        <v>21</v>
      </c>
      <c r="B101" s="22" t="s">
        <v>288</v>
      </c>
      <c r="C101" s="22" t="s">
        <v>391</v>
      </c>
      <c r="D101" s="22" t="s">
        <v>392</v>
      </c>
      <c r="E101" s="22" t="s">
        <v>151</v>
      </c>
      <c r="F101" s="22" t="s">
        <v>393</v>
      </c>
      <c r="G101" s="22" t="s">
        <v>139</v>
      </c>
      <c r="H101" s="22" t="s">
        <v>37</v>
      </c>
      <c r="I101" s="22"/>
      <c r="J101" s="22"/>
      <c r="K101" s="22">
        <v>9</v>
      </c>
      <c r="L101" s="22">
        <f t="shared" ref="L101:L135" si="4">K101+J101+I101</f>
        <v>9</v>
      </c>
      <c r="M101" s="22" t="s">
        <v>315</v>
      </c>
      <c r="N101" s="22" t="s">
        <v>394</v>
      </c>
      <c r="O101" s="22" t="s">
        <v>395</v>
      </c>
      <c r="P101" s="22" t="s">
        <v>396</v>
      </c>
      <c r="Q101" s="22" t="s">
        <v>397</v>
      </c>
      <c r="R101" s="22" t="s">
        <v>398</v>
      </c>
      <c r="S101" s="22">
        <v>13767429218</v>
      </c>
      <c r="T101" s="31" t="s">
        <v>399</v>
      </c>
    </row>
    <row r="102" s="4" customFormat="1" ht="24" spans="1:20">
      <c r="A102" s="21"/>
      <c r="B102" s="22"/>
      <c r="C102" s="22"/>
      <c r="D102" s="22"/>
      <c r="E102" s="22" t="s">
        <v>151</v>
      </c>
      <c r="F102" s="22" t="s">
        <v>400</v>
      </c>
      <c r="G102" s="22" t="s">
        <v>139</v>
      </c>
      <c r="H102" s="22" t="s">
        <v>37</v>
      </c>
      <c r="I102" s="22"/>
      <c r="J102" s="22"/>
      <c r="K102" s="22">
        <v>8</v>
      </c>
      <c r="L102" s="22">
        <f t="shared" si="4"/>
        <v>8</v>
      </c>
      <c r="M102" s="22" t="s">
        <v>315</v>
      </c>
      <c r="N102" s="22" t="s">
        <v>401</v>
      </c>
      <c r="O102" s="22"/>
      <c r="P102" s="22"/>
      <c r="Q102" s="22"/>
      <c r="R102" s="22"/>
      <c r="S102" s="22"/>
      <c r="T102" s="31"/>
    </row>
    <row r="103" s="4" customFormat="1" ht="15.6" spans="1:20">
      <c r="A103" s="21"/>
      <c r="B103" s="22"/>
      <c r="C103" s="22"/>
      <c r="D103" s="22"/>
      <c r="E103" s="22" t="s">
        <v>151</v>
      </c>
      <c r="F103" s="22" t="s">
        <v>402</v>
      </c>
      <c r="G103" s="22" t="s">
        <v>139</v>
      </c>
      <c r="H103" s="22" t="s">
        <v>37</v>
      </c>
      <c r="I103" s="22"/>
      <c r="J103" s="22"/>
      <c r="K103" s="22">
        <v>9</v>
      </c>
      <c r="L103" s="22">
        <f t="shared" si="4"/>
        <v>9</v>
      </c>
      <c r="M103" s="22" t="s">
        <v>315</v>
      </c>
      <c r="N103" s="22" t="s">
        <v>373</v>
      </c>
      <c r="O103" s="22"/>
      <c r="P103" s="22"/>
      <c r="Q103" s="22"/>
      <c r="R103" s="22"/>
      <c r="S103" s="22"/>
      <c r="T103" s="31"/>
    </row>
    <row r="104" s="4" customFormat="1" ht="15.6" spans="1:20">
      <c r="A104" s="21"/>
      <c r="B104" s="22"/>
      <c r="C104" s="22"/>
      <c r="D104" s="22"/>
      <c r="E104" s="22" t="s">
        <v>151</v>
      </c>
      <c r="F104" s="22" t="s">
        <v>403</v>
      </c>
      <c r="G104" s="22" t="s">
        <v>139</v>
      </c>
      <c r="H104" s="22" t="s">
        <v>37</v>
      </c>
      <c r="I104" s="22"/>
      <c r="J104" s="22"/>
      <c r="K104" s="22">
        <v>1</v>
      </c>
      <c r="L104" s="22">
        <f t="shared" si="4"/>
        <v>1</v>
      </c>
      <c r="M104" s="22" t="s">
        <v>315</v>
      </c>
      <c r="N104" s="22" t="s">
        <v>404</v>
      </c>
      <c r="O104" s="22"/>
      <c r="P104" s="22"/>
      <c r="Q104" s="22"/>
      <c r="R104" s="22"/>
      <c r="S104" s="22"/>
      <c r="T104" s="31"/>
    </row>
    <row r="105" s="4" customFormat="1" ht="15.6" spans="1:20">
      <c r="A105" s="21"/>
      <c r="B105" s="22"/>
      <c r="C105" s="22"/>
      <c r="D105" s="22"/>
      <c r="E105" s="22" t="s">
        <v>151</v>
      </c>
      <c r="F105" s="22" t="s">
        <v>405</v>
      </c>
      <c r="G105" s="22" t="s">
        <v>139</v>
      </c>
      <c r="H105" s="22" t="s">
        <v>37</v>
      </c>
      <c r="I105" s="22"/>
      <c r="J105" s="22"/>
      <c r="K105" s="22">
        <v>1</v>
      </c>
      <c r="L105" s="22">
        <f t="shared" si="4"/>
        <v>1</v>
      </c>
      <c r="M105" s="22" t="s">
        <v>315</v>
      </c>
      <c r="N105" s="22" t="s">
        <v>406</v>
      </c>
      <c r="O105" s="22"/>
      <c r="P105" s="22"/>
      <c r="Q105" s="22"/>
      <c r="R105" s="22"/>
      <c r="S105" s="22"/>
      <c r="T105" s="31"/>
    </row>
    <row r="106" s="4" customFormat="1" ht="24" spans="1:20">
      <c r="A106" s="21"/>
      <c r="B106" s="22"/>
      <c r="C106" s="22"/>
      <c r="D106" s="22"/>
      <c r="E106" s="22" t="s">
        <v>151</v>
      </c>
      <c r="F106" s="22" t="s">
        <v>407</v>
      </c>
      <c r="G106" s="22" t="s">
        <v>139</v>
      </c>
      <c r="H106" s="22" t="s">
        <v>37</v>
      </c>
      <c r="I106" s="22"/>
      <c r="J106" s="22">
        <v>3</v>
      </c>
      <c r="K106" s="22"/>
      <c r="L106" s="22">
        <f t="shared" si="4"/>
        <v>3</v>
      </c>
      <c r="M106" s="22" t="s">
        <v>315</v>
      </c>
      <c r="N106" s="22" t="s">
        <v>408</v>
      </c>
      <c r="O106" s="22"/>
      <c r="P106" s="22"/>
      <c r="Q106" s="22"/>
      <c r="R106" s="22"/>
      <c r="S106" s="22"/>
      <c r="T106" s="31"/>
    </row>
    <row r="107" s="4" customFormat="1" ht="36" spans="1:20">
      <c r="A107" s="21"/>
      <c r="B107" s="22"/>
      <c r="C107" s="22"/>
      <c r="D107" s="22"/>
      <c r="E107" s="22" t="s">
        <v>151</v>
      </c>
      <c r="F107" s="22" t="s">
        <v>409</v>
      </c>
      <c r="G107" s="22" t="s">
        <v>139</v>
      </c>
      <c r="H107" s="22" t="s">
        <v>37</v>
      </c>
      <c r="I107" s="22"/>
      <c r="J107" s="22"/>
      <c r="K107" s="22">
        <v>1</v>
      </c>
      <c r="L107" s="22">
        <f t="shared" si="4"/>
        <v>1</v>
      </c>
      <c r="M107" s="22" t="s">
        <v>315</v>
      </c>
      <c r="N107" s="22" t="s">
        <v>410</v>
      </c>
      <c r="O107" s="22"/>
      <c r="P107" s="22"/>
      <c r="Q107" s="22"/>
      <c r="R107" s="22"/>
      <c r="S107" s="22"/>
      <c r="T107" s="31"/>
    </row>
    <row r="108" s="4" customFormat="1" ht="15.6" spans="1:20">
      <c r="A108" s="21"/>
      <c r="B108" s="22"/>
      <c r="C108" s="22"/>
      <c r="D108" s="22"/>
      <c r="E108" s="22" t="s">
        <v>151</v>
      </c>
      <c r="F108" s="22" t="s">
        <v>411</v>
      </c>
      <c r="G108" s="22" t="s">
        <v>139</v>
      </c>
      <c r="H108" s="22" t="s">
        <v>37</v>
      </c>
      <c r="I108" s="22"/>
      <c r="J108" s="22"/>
      <c r="K108" s="22">
        <v>3</v>
      </c>
      <c r="L108" s="22">
        <f t="shared" si="4"/>
        <v>3</v>
      </c>
      <c r="M108" s="22" t="s">
        <v>315</v>
      </c>
      <c r="N108" s="22" t="s">
        <v>412</v>
      </c>
      <c r="O108" s="22"/>
      <c r="P108" s="22"/>
      <c r="Q108" s="22"/>
      <c r="R108" s="22"/>
      <c r="S108" s="22"/>
      <c r="T108" s="31"/>
    </row>
    <row r="109" s="4" customFormat="1" ht="84" spans="1:20">
      <c r="A109" s="21">
        <v>22</v>
      </c>
      <c r="B109" s="22" t="s">
        <v>288</v>
      </c>
      <c r="C109" s="22" t="s">
        <v>45</v>
      </c>
      <c r="D109" s="22" t="s">
        <v>413</v>
      </c>
      <c r="E109" s="22" t="s">
        <v>151</v>
      </c>
      <c r="F109" s="22" t="s">
        <v>414</v>
      </c>
      <c r="G109" s="22" t="s">
        <v>163</v>
      </c>
      <c r="H109" s="22" t="s">
        <v>27</v>
      </c>
      <c r="I109" s="22">
        <v>0</v>
      </c>
      <c r="J109" s="22">
        <v>0</v>
      </c>
      <c r="K109" s="22">
        <v>2</v>
      </c>
      <c r="L109" s="22">
        <f t="shared" si="4"/>
        <v>2</v>
      </c>
      <c r="M109" s="22" t="s">
        <v>315</v>
      </c>
      <c r="N109" s="22" t="s">
        <v>415</v>
      </c>
      <c r="O109" s="22" t="s">
        <v>416</v>
      </c>
      <c r="P109" s="22" t="s">
        <v>417</v>
      </c>
      <c r="Q109" s="22" t="s">
        <v>418</v>
      </c>
      <c r="R109" s="22" t="s">
        <v>419</v>
      </c>
      <c r="S109" s="22" t="s">
        <v>420</v>
      </c>
      <c r="T109" s="32" t="s">
        <v>421</v>
      </c>
    </row>
    <row r="110" s="4" customFormat="1" ht="120" spans="1:20">
      <c r="A110" s="21"/>
      <c r="B110" s="22" t="s">
        <v>288</v>
      </c>
      <c r="C110" s="22" t="s">
        <v>45</v>
      </c>
      <c r="D110" s="22" t="s">
        <v>422</v>
      </c>
      <c r="E110" s="22" t="s">
        <v>151</v>
      </c>
      <c r="F110" s="22" t="s">
        <v>423</v>
      </c>
      <c r="G110" s="22" t="s">
        <v>159</v>
      </c>
      <c r="H110" s="22" t="s">
        <v>27</v>
      </c>
      <c r="I110" s="22">
        <v>0</v>
      </c>
      <c r="J110" s="22">
        <v>0</v>
      </c>
      <c r="K110" s="22">
        <v>1</v>
      </c>
      <c r="L110" s="22">
        <f t="shared" si="4"/>
        <v>1</v>
      </c>
      <c r="M110" s="22" t="s">
        <v>315</v>
      </c>
      <c r="N110" s="22" t="s">
        <v>424</v>
      </c>
      <c r="O110" s="22"/>
      <c r="P110" s="22" t="s">
        <v>417</v>
      </c>
      <c r="Q110" s="22"/>
      <c r="R110" s="22"/>
      <c r="S110" s="22"/>
      <c r="T110" s="31"/>
    </row>
    <row r="111" s="4" customFormat="1" ht="96" spans="1:20">
      <c r="A111" s="21"/>
      <c r="B111" s="22" t="s">
        <v>288</v>
      </c>
      <c r="C111" s="22" t="s">
        <v>45</v>
      </c>
      <c r="D111" s="22" t="s">
        <v>422</v>
      </c>
      <c r="E111" s="22" t="s">
        <v>151</v>
      </c>
      <c r="F111" s="22" t="s">
        <v>425</v>
      </c>
      <c r="G111" s="22" t="s">
        <v>159</v>
      </c>
      <c r="H111" s="26" t="s">
        <v>27</v>
      </c>
      <c r="I111" s="22">
        <v>0</v>
      </c>
      <c r="J111" s="22">
        <v>0</v>
      </c>
      <c r="K111" s="22">
        <v>1</v>
      </c>
      <c r="L111" s="22">
        <f t="shared" si="4"/>
        <v>1</v>
      </c>
      <c r="M111" s="22" t="s">
        <v>315</v>
      </c>
      <c r="N111" s="22" t="s">
        <v>426</v>
      </c>
      <c r="O111" s="22"/>
      <c r="P111" s="22" t="s">
        <v>417</v>
      </c>
      <c r="Q111" s="22"/>
      <c r="R111" s="22"/>
      <c r="S111" s="22"/>
      <c r="T111" s="31"/>
    </row>
    <row r="112" s="4" customFormat="1" ht="48" spans="1:20">
      <c r="A112" s="21"/>
      <c r="B112" s="22" t="s">
        <v>288</v>
      </c>
      <c r="C112" s="22" t="s">
        <v>45</v>
      </c>
      <c r="D112" s="22" t="s">
        <v>427</v>
      </c>
      <c r="E112" s="22" t="s">
        <v>151</v>
      </c>
      <c r="F112" s="22" t="s">
        <v>428</v>
      </c>
      <c r="G112" s="22" t="s">
        <v>139</v>
      </c>
      <c r="H112" s="26" t="s">
        <v>37</v>
      </c>
      <c r="I112" s="22">
        <v>0</v>
      </c>
      <c r="J112" s="22">
        <v>0</v>
      </c>
      <c r="K112" s="22">
        <v>2</v>
      </c>
      <c r="L112" s="22">
        <f t="shared" si="4"/>
        <v>2</v>
      </c>
      <c r="M112" s="22" t="s">
        <v>315</v>
      </c>
      <c r="N112" s="22" t="s">
        <v>429</v>
      </c>
      <c r="O112" s="22"/>
      <c r="P112" s="22" t="s">
        <v>430</v>
      </c>
      <c r="Q112" s="22"/>
      <c r="R112" s="22"/>
      <c r="S112" s="22"/>
      <c r="T112" s="31"/>
    </row>
    <row r="113" s="4" customFormat="1" ht="48" spans="1:20">
      <c r="A113" s="21"/>
      <c r="B113" s="22" t="s">
        <v>288</v>
      </c>
      <c r="C113" s="22" t="s">
        <v>45</v>
      </c>
      <c r="D113" s="22" t="s">
        <v>427</v>
      </c>
      <c r="E113" s="22" t="s">
        <v>151</v>
      </c>
      <c r="F113" s="22" t="s">
        <v>431</v>
      </c>
      <c r="G113" s="22" t="s">
        <v>139</v>
      </c>
      <c r="H113" s="26" t="s">
        <v>37</v>
      </c>
      <c r="I113" s="22">
        <v>0</v>
      </c>
      <c r="J113" s="22">
        <v>0</v>
      </c>
      <c r="K113" s="22">
        <v>1</v>
      </c>
      <c r="L113" s="22">
        <f t="shared" si="4"/>
        <v>1</v>
      </c>
      <c r="M113" s="22" t="s">
        <v>315</v>
      </c>
      <c r="N113" s="22" t="s">
        <v>429</v>
      </c>
      <c r="O113" s="22"/>
      <c r="P113" s="22" t="s">
        <v>430</v>
      </c>
      <c r="Q113" s="22"/>
      <c r="R113" s="22"/>
      <c r="S113" s="22"/>
      <c r="T113" s="31"/>
    </row>
    <row r="114" s="4" customFormat="1" ht="48" spans="1:20">
      <c r="A114" s="21"/>
      <c r="B114" s="22" t="s">
        <v>288</v>
      </c>
      <c r="C114" s="22" t="s">
        <v>45</v>
      </c>
      <c r="D114" s="22" t="s">
        <v>427</v>
      </c>
      <c r="E114" s="22" t="s">
        <v>151</v>
      </c>
      <c r="F114" s="22" t="s">
        <v>432</v>
      </c>
      <c r="G114" s="22" t="s">
        <v>139</v>
      </c>
      <c r="H114" s="26" t="s">
        <v>37</v>
      </c>
      <c r="I114" s="22">
        <v>0</v>
      </c>
      <c r="J114" s="22">
        <v>0</v>
      </c>
      <c r="K114" s="22">
        <v>4</v>
      </c>
      <c r="L114" s="22">
        <f t="shared" si="4"/>
        <v>4</v>
      </c>
      <c r="M114" s="22" t="s">
        <v>433</v>
      </c>
      <c r="N114" s="22" t="s">
        <v>434</v>
      </c>
      <c r="O114" s="22"/>
      <c r="P114" s="22" t="s">
        <v>435</v>
      </c>
      <c r="Q114" s="22"/>
      <c r="R114" s="22"/>
      <c r="S114" s="22"/>
      <c r="T114" s="31"/>
    </row>
    <row r="115" s="4" customFormat="1" ht="15.6" spans="1:20">
      <c r="A115" s="21">
        <v>23</v>
      </c>
      <c r="B115" s="22" t="s">
        <v>288</v>
      </c>
      <c r="C115" s="22" t="s">
        <v>45</v>
      </c>
      <c r="D115" s="22" t="s">
        <v>436</v>
      </c>
      <c r="E115" s="22" t="s">
        <v>151</v>
      </c>
      <c r="F115" s="22" t="s">
        <v>437</v>
      </c>
      <c r="G115" s="22" t="s">
        <v>139</v>
      </c>
      <c r="H115" s="22" t="s">
        <v>37</v>
      </c>
      <c r="I115" s="22">
        <v>2</v>
      </c>
      <c r="J115" s="22">
        <v>48</v>
      </c>
      <c r="K115" s="22">
        <v>150</v>
      </c>
      <c r="L115" s="22">
        <f t="shared" si="4"/>
        <v>200</v>
      </c>
      <c r="M115" s="22" t="s">
        <v>438</v>
      </c>
      <c r="N115" s="22" t="s">
        <v>439</v>
      </c>
      <c r="O115" s="22" t="s">
        <v>440</v>
      </c>
      <c r="P115" s="22" t="s">
        <v>441</v>
      </c>
      <c r="Q115" s="22"/>
      <c r="R115" s="22"/>
      <c r="S115" s="22"/>
      <c r="T115" s="31"/>
    </row>
    <row r="116" s="4" customFormat="1" ht="15.6" spans="1:20">
      <c r="A116" s="21"/>
      <c r="B116" s="22" t="s">
        <v>288</v>
      </c>
      <c r="C116" s="22" t="s">
        <v>45</v>
      </c>
      <c r="D116" s="22" t="s">
        <v>442</v>
      </c>
      <c r="E116" s="22" t="s">
        <v>151</v>
      </c>
      <c r="F116" s="22" t="s">
        <v>443</v>
      </c>
      <c r="G116" s="22" t="s">
        <v>242</v>
      </c>
      <c r="H116" s="22" t="s">
        <v>37</v>
      </c>
      <c r="I116" s="22">
        <v>2</v>
      </c>
      <c r="J116" s="22">
        <v>8</v>
      </c>
      <c r="K116" s="22">
        <v>40</v>
      </c>
      <c r="L116" s="22">
        <f t="shared" si="4"/>
        <v>50</v>
      </c>
      <c r="M116" s="22"/>
      <c r="N116" s="22" t="s">
        <v>439</v>
      </c>
      <c r="O116" s="22" t="s">
        <v>440</v>
      </c>
      <c r="P116" s="22" t="s">
        <v>441</v>
      </c>
      <c r="Q116" s="22"/>
      <c r="R116" s="22"/>
      <c r="S116" s="22"/>
      <c r="T116" s="31"/>
    </row>
    <row r="117" s="4" customFormat="1" ht="24" spans="1:20">
      <c r="A117" s="21"/>
      <c r="B117" s="22" t="s">
        <v>288</v>
      </c>
      <c r="C117" s="22" t="s">
        <v>45</v>
      </c>
      <c r="D117" s="22" t="s">
        <v>442</v>
      </c>
      <c r="E117" s="22" t="s">
        <v>151</v>
      </c>
      <c r="F117" s="22" t="s">
        <v>444</v>
      </c>
      <c r="G117" s="22" t="s">
        <v>159</v>
      </c>
      <c r="H117" s="26" t="s">
        <v>27</v>
      </c>
      <c r="I117" s="22"/>
      <c r="J117" s="22">
        <v>15</v>
      </c>
      <c r="K117" s="22">
        <v>15</v>
      </c>
      <c r="L117" s="22">
        <f t="shared" si="4"/>
        <v>30</v>
      </c>
      <c r="M117" s="22"/>
      <c r="N117" s="22" t="s">
        <v>439</v>
      </c>
      <c r="O117" s="22" t="s">
        <v>440</v>
      </c>
      <c r="P117" s="22" t="s">
        <v>441</v>
      </c>
      <c r="Q117" s="22"/>
      <c r="R117" s="22"/>
      <c r="S117" s="22"/>
      <c r="T117" s="31"/>
    </row>
    <row r="118" s="4" customFormat="1" ht="24" spans="1:20">
      <c r="A118" s="21"/>
      <c r="B118" s="22" t="s">
        <v>288</v>
      </c>
      <c r="C118" s="22" t="s">
        <v>45</v>
      </c>
      <c r="D118" s="22" t="s">
        <v>442</v>
      </c>
      <c r="E118" s="22" t="s">
        <v>151</v>
      </c>
      <c r="F118" s="22" t="s">
        <v>445</v>
      </c>
      <c r="G118" s="22" t="s">
        <v>143</v>
      </c>
      <c r="H118" s="26" t="s">
        <v>27</v>
      </c>
      <c r="I118" s="22"/>
      <c r="J118" s="22">
        <v>10</v>
      </c>
      <c r="K118" s="22">
        <v>10</v>
      </c>
      <c r="L118" s="22">
        <f t="shared" si="4"/>
        <v>20</v>
      </c>
      <c r="M118" s="22"/>
      <c r="N118" s="22" t="s">
        <v>439</v>
      </c>
      <c r="O118" s="22" t="s">
        <v>440</v>
      </c>
      <c r="P118" s="22" t="s">
        <v>441</v>
      </c>
      <c r="Q118" s="22"/>
      <c r="R118" s="22"/>
      <c r="S118" s="22"/>
      <c r="T118" s="31"/>
    </row>
    <row r="119" s="4" customFormat="1" ht="24" spans="1:20">
      <c r="A119" s="21">
        <v>24</v>
      </c>
      <c r="B119" s="22" t="s">
        <v>288</v>
      </c>
      <c r="C119" s="22" t="s">
        <v>45</v>
      </c>
      <c r="D119" s="22" t="s">
        <v>446</v>
      </c>
      <c r="E119" s="22" t="s">
        <v>24</v>
      </c>
      <c r="F119" s="38" t="s">
        <v>296</v>
      </c>
      <c r="G119" s="22" t="s">
        <v>159</v>
      </c>
      <c r="H119" s="22" t="s">
        <v>37</v>
      </c>
      <c r="I119" s="22">
        <v>1</v>
      </c>
      <c r="J119" s="22"/>
      <c r="K119" s="22"/>
      <c r="L119" s="22">
        <f t="shared" si="4"/>
        <v>1</v>
      </c>
      <c r="M119" s="38" t="s">
        <v>38</v>
      </c>
      <c r="N119" s="38" t="s">
        <v>447</v>
      </c>
      <c r="O119" s="22" t="s">
        <v>448</v>
      </c>
      <c r="P119" s="42" t="s">
        <v>449</v>
      </c>
      <c r="Q119" s="22" t="s">
        <v>450</v>
      </c>
      <c r="R119" s="22" t="s">
        <v>451</v>
      </c>
      <c r="S119" s="22">
        <v>18970019998</v>
      </c>
      <c r="T119" s="31" t="s">
        <v>452</v>
      </c>
    </row>
    <row r="120" s="4" customFormat="1" ht="24" spans="1:20">
      <c r="A120" s="21"/>
      <c r="B120" s="22" t="s">
        <v>288</v>
      </c>
      <c r="C120" s="22" t="s">
        <v>45</v>
      </c>
      <c r="D120" s="22" t="s">
        <v>446</v>
      </c>
      <c r="E120" s="22" t="s">
        <v>24</v>
      </c>
      <c r="F120" s="38" t="s">
        <v>296</v>
      </c>
      <c r="G120" s="22"/>
      <c r="H120" s="22" t="s">
        <v>37</v>
      </c>
      <c r="I120" s="22"/>
      <c r="J120" s="22">
        <v>1</v>
      </c>
      <c r="K120" s="22"/>
      <c r="L120" s="22">
        <f t="shared" si="4"/>
        <v>1</v>
      </c>
      <c r="M120" s="38" t="s">
        <v>329</v>
      </c>
      <c r="N120" s="38" t="s">
        <v>453</v>
      </c>
      <c r="O120" s="22" t="s">
        <v>448</v>
      </c>
      <c r="P120" s="42" t="s">
        <v>454</v>
      </c>
      <c r="Q120" s="22" t="s">
        <v>450</v>
      </c>
      <c r="R120" s="22" t="s">
        <v>451</v>
      </c>
      <c r="S120" s="22">
        <v>18970019998</v>
      </c>
      <c r="T120" s="31" t="s">
        <v>452</v>
      </c>
    </row>
    <row r="121" s="4" customFormat="1" ht="24" spans="1:20">
      <c r="A121" s="21"/>
      <c r="B121" s="22" t="s">
        <v>288</v>
      </c>
      <c r="C121" s="22" t="s">
        <v>45</v>
      </c>
      <c r="D121" s="22" t="s">
        <v>446</v>
      </c>
      <c r="E121" s="22" t="s">
        <v>24</v>
      </c>
      <c r="F121" s="38" t="s">
        <v>455</v>
      </c>
      <c r="G121" s="22"/>
      <c r="H121" s="22" t="s">
        <v>37</v>
      </c>
      <c r="I121" s="22"/>
      <c r="J121" s="22">
        <v>1</v>
      </c>
      <c r="K121" s="22"/>
      <c r="L121" s="22">
        <f t="shared" si="4"/>
        <v>1</v>
      </c>
      <c r="M121" s="38" t="s">
        <v>329</v>
      </c>
      <c r="N121" s="38" t="s">
        <v>456</v>
      </c>
      <c r="O121" s="22" t="s">
        <v>448</v>
      </c>
      <c r="P121" s="42" t="s">
        <v>454</v>
      </c>
      <c r="Q121" s="22" t="s">
        <v>450</v>
      </c>
      <c r="R121" s="22" t="s">
        <v>451</v>
      </c>
      <c r="S121" s="22">
        <v>18970019998</v>
      </c>
      <c r="T121" s="31" t="s">
        <v>452</v>
      </c>
    </row>
    <row r="122" s="4" customFormat="1" ht="24" spans="1:20">
      <c r="A122" s="21"/>
      <c r="B122" s="22" t="s">
        <v>288</v>
      </c>
      <c r="C122" s="22" t="s">
        <v>45</v>
      </c>
      <c r="D122" s="22" t="s">
        <v>446</v>
      </c>
      <c r="E122" s="22" t="s">
        <v>151</v>
      </c>
      <c r="F122" s="38" t="s">
        <v>457</v>
      </c>
      <c r="G122" s="22"/>
      <c r="H122" s="22" t="s">
        <v>37</v>
      </c>
      <c r="I122" s="22"/>
      <c r="J122" s="22"/>
      <c r="K122" s="38">
        <v>2</v>
      </c>
      <c r="L122" s="22">
        <f t="shared" si="4"/>
        <v>2</v>
      </c>
      <c r="M122" s="38" t="s">
        <v>315</v>
      </c>
      <c r="N122" s="38" t="s">
        <v>458</v>
      </c>
      <c r="O122" s="22" t="s">
        <v>448</v>
      </c>
      <c r="P122" s="38" t="s">
        <v>459</v>
      </c>
      <c r="Q122" s="22" t="s">
        <v>450</v>
      </c>
      <c r="R122" s="22" t="s">
        <v>451</v>
      </c>
      <c r="S122" s="22">
        <v>18970019998</v>
      </c>
      <c r="T122" s="31" t="s">
        <v>452</v>
      </c>
    </row>
    <row r="123" s="4" customFormat="1" ht="24" spans="1:20">
      <c r="A123" s="21"/>
      <c r="B123" s="22" t="s">
        <v>288</v>
      </c>
      <c r="C123" s="22" t="s">
        <v>45</v>
      </c>
      <c r="D123" s="22" t="s">
        <v>446</v>
      </c>
      <c r="E123" s="22" t="s">
        <v>151</v>
      </c>
      <c r="F123" s="38" t="s">
        <v>460</v>
      </c>
      <c r="G123" s="22"/>
      <c r="H123" s="22" t="s">
        <v>37</v>
      </c>
      <c r="I123" s="22"/>
      <c r="J123" s="22"/>
      <c r="K123" s="38">
        <v>2</v>
      </c>
      <c r="L123" s="22">
        <f t="shared" si="4"/>
        <v>2</v>
      </c>
      <c r="M123" s="38" t="s">
        <v>461</v>
      </c>
      <c r="N123" s="38" t="s">
        <v>458</v>
      </c>
      <c r="O123" s="22" t="s">
        <v>448</v>
      </c>
      <c r="P123" s="38" t="s">
        <v>454</v>
      </c>
      <c r="Q123" s="22" t="s">
        <v>450</v>
      </c>
      <c r="R123" s="22" t="s">
        <v>451</v>
      </c>
      <c r="S123" s="22">
        <v>18970019998</v>
      </c>
      <c r="T123" s="31" t="s">
        <v>452</v>
      </c>
    </row>
    <row r="124" s="4" customFormat="1" ht="24" spans="1:20">
      <c r="A124" s="21"/>
      <c r="B124" s="22" t="s">
        <v>288</v>
      </c>
      <c r="C124" s="22" t="s">
        <v>45</v>
      </c>
      <c r="D124" s="22" t="s">
        <v>446</v>
      </c>
      <c r="E124" s="22" t="s">
        <v>151</v>
      </c>
      <c r="F124" s="38" t="s">
        <v>462</v>
      </c>
      <c r="G124" s="22"/>
      <c r="H124" s="22" t="s">
        <v>37</v>
      </c>
      <c r="I124" s="22"/>
      <c r="J124" s="22"/>
      <c r="K124" s="38">
        <v>2</v>
      </c>
      <c r="L124" s="22">
        <f t="shared" si="4"/>
        <v>2</v>
      </c>
      <c r="M124" s="38" t="s">
        <v>461</v>
      </c>
      <c r="N124" s="38" t="s">
        <v>458</v>
      </c>
      <c r="O124" s="22" t="s">
        <v>448</v>
      </c>
      <c r="P124" s="38" t="s">
        <v>454</v>
      </c>
      <c r="Q124" s="22" t="s">
        <v>450</v>
      </c>
      <c r="R124" s="22" t="s">
        <v>451</v>
      </c>
      <c r="S124" s="22">
        <v>18970019998</v>
      </c>
      <c r="T124" s="31" t="s">
        <v>452</v>
      </c>
    </row>
    <row r="125" s="4" customFormat="1" ht="24" spans="1:20">
      <c r="A125" s="21"/>
      <c r="B125" s="22" t="s">
        <v>288</v>
      </c>
      <c r="C125" s="22" t="s">
        <v>45</v>
      </c>
      <c r="D125" s="22" t="s">
        <v>446</v>
      </c>
      <c r="E125" s="22" t="s">
        <v>151</v>
      </c>
      <c r="F125" s="38" t="s">
        <v>431</v>
      </c>
      <c r="G125" s="22"/>
      <c r="H125" s="22" t="s">
        <v>37</v>
      </c>
      <c r="I125" s="22"/>
      <c r="J125" s="22"/>
      <c r="K125" s="38">
        <v>1</v>
      </c>
      <c r="L125" s="22">
        <f t="shared" si="4"/>
        <v>1</v>
      </c>
      <c r="M125" s="38" t="s">
        <v>315</v>
      </c>
      <c r="N125" s="38" t="s">
        <v>463</v>
      </c>
      <c r="O125" s="22" t="s">
        <v>448</v>
      </c>
      <c r="P125" s="42" t="s">
        <v>464</v>
      </c>
      <c r="Q125" s="22" t="s">
        <v>450</v>
      </c>
      <c r="R125" s="22" t="s">
        <v>451</v>
      </c>
      <c r="S125" s="22">
        <v>18970019998</v>
      </c>
      <c r="T125" s="31" t="s">
        <v>452</v>
      </c>
    </row>
    <row r="126" s="4" customFormat="1" ht="24" spans="1:20">
      <c r="A126" s="21">
        <v>25</v>
      </c>
      <c r="B126" s="22" t="s">
        <v>288</v>
      </c>
      <c r="C126" s="22" t="s">
        <v>22</v>
      </c>
      <c r="D126" s="22" t="s">
        <v>465</v>
      </c>
      <c r="E126" s="22" t="s">
        <v>24</v>
      </c>
      <c r="F126" s="22" t="s">
        <v>466</v>
      </c>
      <c r="G126" s="22" t="s">
        <v>143</v>
      </c>
      <c r="H126" s="22"/>
      <c r="I126" s="22">
        <v>2</v>
      </c>
      <c r="J126" s="22"/>
      <c r="K126" s="22"/>
      <c r="L126" s="22">
        <f t="shared" si="4"/>
        <v>2</v>
      </c>
      <c r="M126" s="22" t="s">
        <v>28</v>
      </c>
      <c r="N126" s="22"/>
      <c r="O126" s="22" t="s">
        <v>467</v>
      </c>
      <c r="P126" s="22"/>
      <c r="Q126" s="22" t="s">
        <v>468</v>
      </c>
      <c r="R126" s="22">
        <v>18870073609</v>
      </c>
      <c r="S126" s="22">
        <v>18870073609</v>
      </c>
      <c r="T126" s="32" t="s">
        <v>469</v>
      </c>
    </row>
    <row r="127" s="4" customFormat="1" ht="24" spans="1:20">
      <c r="A127" s="21"/>
      <c r="B127" s="22" t="s">
        <v>288</v>
      </c>
      <c r="C127" s="22" t="s">
        <v>34</v>
      </c>
      <c r="D127" s="22" t="s">
        <v>465</v>
      </c>
      <c r="E127" s="22" t="s">
        <v>24</v>
      </c>
      <c r="F127" s="22" t="s">
        <v>470</v>
      </c>
      <c r="G127" s="22" t="s">
        <v>143</v>
      </c>
      <c r="H127" s="22"/>
      <c r="I127" s="22">
        <v>2</v>
      </c>
      <c r="J127" s="22"/>
      <c r="K127" s="22"/>
      <c r="L127" s="22">
        <f t="shared" si="4"/>
        <v>2</v>
      </c>
      <c r="M127" s="22" t="s">
        <v>28</v>
      </c>
      <c r="N127" s="22"/>
      <c r="O127" s="22" t="s">
        <v>467</v>
      </c>
      <c r="P127" s="22"/>
      <c r="Q127" s="22" t="s">
        <v>468</v>
      </c>
      <c r="R127" s="22">
        <v>18870073609</v>
      </c>
      <c r="S127" s="22">
        <v>18870073609</v>
      </c>
      <c r="T127" s="32"/>
    </row>
    <row r="128" s="4" customFormat="1" ht="15.6" spans="1:20">
      <c r="A128" s="21"/>
      <c r="B128" s="22" t="s">
        <v>288</v>
      </c>
      <c r="C128" s="22" t="s">
        <v>34</v>
      </c>
      <c r="D128" s="22" t="s">
        <v>465</v>
      </c>
      <c r="E128" s="22" t="s">
        <v>24</v>
      </c>
      <c r="F128" s="22" t="s">
        <v>471</v>
      </c>
      <c r="G128" s="22" t="s">
        <v>143</v>
      </c>
      <c r="H128" s="22"/>
      <c r="I128" s="22"/>
      <c r="J128" s="22">
        <v>5</v>
      </c>
      <c r="K128" s="22"/>
      <c r="L128" s="22">
        <f t="shared" si="4"/>
        <v>5</v>
      </c>
      <c r="M128" s="22" t="s">
        <v>175</v>
      </c>
      <c r="N128" s="22"/>
      <c r="O128" s="22" t="s">
        <v>467</v>
      </c>
      <c r="P128" s="22" t="s">
        <v>472</v>
      </c>
      <c r="Q128" s="22" t="s">
        <v>468</v>
      </c>
      <c r="R128" s="22">
        <v>18870073609</v>
      </c>
      <c r="S128" s="22">
        <v>18870073609</v>
      </c>
      <c r="T128" s="32"/>
    </row>
    <row r="129" s="4" customFormat="1" ht="15.6" spans="1:20">
      <c r="A129" s="21"/>
      <c r="B129" s="22" t="s">
        <v>288</v>
      </c>
      <c r="C129" s="22" t="s">
        <v>34</v>
      </c>
      <c r="D129" s="22" t="s">
        <v>465</v>
      </c>
      <c r="E129" s="22" t="s">
        <v>24</v>
      </c>
      <c r="F129" s="22" t="s">
        <v>473</v>
      </c>
      <c r="G129" s="22" t="s">
        <v>143</v>
      </c>
      <c r="H129" s="22"/>
      <c r="I129" s="22"/>
      <c r="J129" s="22">
        <v>5</v>
      </c>
      <c r="K129" s="22"/>
      <c r="L129" s="22">
        <f t="shared" si="4"/>
        <v>5</v>
      </c>
      <c r="M129" s="22" t="s">
        <v>175</v>
      </c>
      <c r="N129" s="22"/>
      <c r="O129" s="22" t="s">
        <v>467</v>
      </c>
      <c r="P129" s="22" t="s">
        <v>472</v>
      </c>
      <c r="Q129" s="22" t="s">
        <v>468</v>
      </c>
      <c r="R129" s="22">
        <v>18870073609</v>
      </c>
      <c r="S129" s="22">
        <v>18870073609</v>
      </c>
      <c r="T129" s="32"/>
    </row>
    <row r="130" s="4" customFormat="1" ht="24" spans="1:20">
      <c r="A130" s="21"/>
      <c r="B130" s="22" t="s">
        <v>288</v>
      </c>
      <c r="C130" s="22" t="s">
        <v>34</v>
      </c>
      <c r="D130" s="22" t="s">
        <v>465</v>
      </c>
      <c r="E130" s="22" t="s">
        <v>24</v>
      </c>
      <c r="F130" s="22" t="s">
        <v>466</v>
      </c>
      <c r="G130" s="22" t="s">
        <v>143</v>
      </c>
      <c r="H130" s="22"/>
      <c r="I130" s="22"/>
      <c r="J130" s="22">
        <v>10</v>
      </c>
      <c r="K130" s="22"/>
      <c r="L130" s="22">
        <f t="shared" si="4"/>
        <v>10</v>
      </c>
      <c r="M130" s="22" t="s">
        <v>175</v>
      </c>
      <c r="N130" s="22"/>
      <c r="O130" s="22" t="s">
        <v>467</v>
      </c>
      <c r="P130" s="22" t="s">
        <v>472</v>
      </c>
      <c r="Q130" s="22" t="s">
        <v>468</v>
      </c>
      <c r="R130" s="22">
        <v>18870073609</v>
      </c>
      <c r="S130" s="22">
        <v>18870073609</v>
      </c>
      <c r="T130" s="32"/>
    </row>
    <row r="131" s="4" customFormat="1" ht="24" spans="1:20">
      <c r="A131" s="21"/>
      <c r="B131" s="22" t="s">
        <v>288</v>
      </c>
      <c r="C131" s="22" t="s">
        <v>34</v>
      </c>
      <c r="D131" s="22" t="s">
        <v>465</v>
      </c>
      <c r="E131" s="22" t="s">
        <v>24</v>
      </c>
      <c r="F131" s="22" t="s">
        <v>470</v>
      </c>
      <c r="G131" s="22" t="s">
        <v>143</v>
      </c>
      <c r="H131" s="22"/>
      <c r="I131" s="22"/>
      <c r="J131" s="22">
        <v>12</v>
      </c>
      <c r="K131" s="22"/>
      <c r="L131" s="22">
        <f t="shared" si="4"/>
        <v>12</v>
      </c>
      <c r="M131" s="22" t="s">
        <v>175</v>
      </c>
      <c r="N131" s="22"/>
      <c r="O131" s="22" t="s">
        <v>467</v>
      </c>
      <c r="P131" s="22" t="s">
        <v>472</v>
      </c>
      <c r="Q131" s="22" t="s">
        <v>468</v>
      </c>
      <c r="R131" s="22">
        <v>18870073609</v>
      </c>
      <c r="S131" s="22">
        <v>18870073609</v>
      </c>
      <c r="T131" s="32"/>
    </row>
    <row r="132" s="8" customFormat="1" ht="120" spans="1:22">
      <c r="A132" s="21">
        <v>26</v>
      </c>
      <c r="B132" s="22" t="s">
        <v>288</v>
      </c>
      <c r="C132" s="22" t="s">
        <v>474</v>
      </c>
      <c r="D132" s="22" t="s">
        <v>475</v>
      </c>
      <c r="E132" s="22" t="s">
        <v>151</v>
      </c>
      <c r="F132" s="22" t="s">
        <v>476</v>
      </c>
      <c r="G132" s="22" t="s">
        <v>159</v>
      </c>
      <c r="H132" s="22" t="s">
        <v>37</v>
      </c>
      <c r="I132" s="22"/>
      <c r="J132" s="22">
        <v>1</v>
      </c>
      <c r="K132" s="22">
        <v>2</v>
      </c>
      <c r="L132" s="22">
        <f t="shared" ref="L132:L138" si="5">SUM(J132:K132)</f>
        <v>3</v>
      </c>
      <c r="M132" s="22" t="s">
        <v>477</v>
      </c>
      <c r="N132" s="22" t="s">
        <v>478</v>
      </c>
      <c r="O132" s="22" t="s">
        <v>479</v>
      </c>
      <c r="P132" s="22" t="s">
        <v>480</v>
      </c>
      <c r="Q132" s="22" t="s">
        <v>481</v>
      </c>
      <c r="R132" s="22" t="s">
        <v>482</v>
      </c>
      <c r="S132" s="22">
        <v>18207987977</v>
      </c>
      <c r="T132" s="31" t="s">
        <v>483</v>
      </c>
      <c r="V132" s="10"/>
    </row>
    <row r="133" s="8" customFormat="1" ht="120" spans="1:22">
      <c r="A133" s="21"/>
      <c r="B133" s="22" t="s">
        <v>288</v>
      </c>
      <c r="C133" s="22" t="s">
        <v>474</v>
      </c>
      <c r="D133" s="22" t="s">
        <v>475</v>
      </c>
      <c r="E133" s="22" t="s">
        <v>151</v>
      </c>
      <c r="F133" s="22" t="s">
        <v>484</v>
      </c>
      <c r="G133" s="22" t="s">
        <v>159</v>
      </c>
      <c r="H133" s="22" t="s">
        <v>37</v>
      </c>
      <c r="I133" s="22"/>
      <c r="J133" s="22">
        <v>1</v>
      </c>
      <c r="K133" s="22">
        <v>2</v>
      </c>
      <c r="L133" s="22">
        <f t="shared" si="5"/>
        <v>3</v>
      </c>
      <c r="M133" s="22" t="s">
        <v>477</v>
      </c>
      <c r="N133" s="22" t="s">
        <v>485</v>
      </c>
      <c r="O133" s="22" t="s">
        <v>479</v>
      </c>
      <c r="P133" s="22" t="s">
        <v>480</v>
      </c>
      <c r="Q133" s="22"/>
      <c r="R133" s="22"/>
      <c r="S133" s="22"/>
      <c r="T133" s="31"/>
      <c r="V133" s="10"/>
    </row>
    <row r="134" s="8" customFormat="1" ht="120" spans="1:22">
      <c r="A134" s="21"/>
      <c r="B134" s="22" t="s">
        <v>288</v>
      </c>
      <c r="C134" s="22" t="s">
        <v>474</v>
      </c>
      <c r="D134" s="22" t="s">
        <v>475</v>
      </c>
      <c r="E134" s="22" t="s">
        <v>151</v>
      </c>
      <c r="F134" s="22" t="s">
        <v>486</v>
      </c>
      <c r="G134" s="22" t="s">
        <v>159</v>
      </c>
      <c r="H134" s="22" t="s">
        <v>37</v>
      </c>
      <c r="I134" s="22"/>
      <c r="J134" s="22">
        <v>2</v>
      </c>
      <c r="K134" s="22">
        <v>2</v>
      </c>
      <c r="L134" s="22">
        <f t="shared" si="5"/>
        <v>4</v>
      </c>
      <c r="M134" s="22" t="s">
        <v>477</v>
      </c>
      <c r="N134" s="22" t="s">
        <v>487</v>
      </c>
      <c r="O134" s="22" t="s">
        <v>479</v>
      </c>
      <c r="P134" s="22" t="s">
        <v>488</v>
      </c>
      <c r="Q134" s="22"/>
      <c r="R134" s="22"/>
      <c r="S134" s="22"/>
      <c r="T134" s="31"/>
      <c r="V134" s="10"/>
    </row>
    <row r="135" s="8" customFormat="1" ht="120" spans="1:22">
      <c r="A135" s="21"/>
      <c r="B135" s="22" t="s">
        <v>288</v>
      </c>
      <c r="C135" s="22" t="s">
        <v>474</v>
      </c>
      <c r="D135" s="22" t="s">
        <v>475</v>
      </c>
      <c r="E135" s="22" t="s">
        <v>151</v>
      </c>
      <c r="F135" s="22" t="s">
        <v>489</v>
      </c>
      <c r="G135" s="22" t="s">
        <v>159</v>
      </c>
      <c r="H135" s="22" t="s">
        <v>37</v>
      </c>
      <c r="I135" s="22"/>
      <c r="J135" s="22"/>
      <c r="K135" s="22">
        <v>2</v>
      </c>
      <c r="L135" s="22">
        <f t="shared" si="5"/>
        <v>2</v>
      </c>
      <c r="M135" s="22" t="s">
        <v>477</v>
      </c>
      <c r="N135" s="22" t="s">
        <v>490</v>
      </c>
      <c r="O135" s="22" t="s">
        <v>479</v>
      </c>
      <c r="P135" s="22" t="s">
        <v>491</v>
      </c>
      <c r="Q135" s="22"/>
      <c r="R135" s="22"/>
      <c r="S135" s="22"/>
      <c r="T135" s="31"/>
      <c r="V135" s="10"/>
    </row>
    <row r="136" s="8" customFormat="1" ht="120" spans="1:22">
      <c r="A136" s="21"/>
      <c r="B136" s="22" t="s">
        <v>288</v>
      </c>
      <c r="C136" s="22" t="s">
        <v>474</v>
      </c>
      <c r="D136" s="22" t="s">
        <v>475</v>
      </c>
      <c r="E136" s="22" t="s">
        <v>151</v>
      </c>
      <c r="F136" s="22" t="s">
        <v>492</v>
      </c>
      <c r="G136" s="22" t="s">
        <v>159</v>
      </c>
      <c r="H136" s="22" t="s">
        <v>37</v>
      </c>
      <c r="I136" s="22"/>
      <c r="J136" s="22">
        <v>1</v>
      </c>
      <c r="K136" s="22">
        <v>1</v>
      </c>
      <c r="L136" s="22">
        <f t="shared" si="5"/>
        <v>2</v>
      </c>
      <c r="M136" s="22" t="s">
        <v>477</v>
      </c>
      <c r="N136" s="22" t="s">
        <v>493</v>
      </c>
      <c r="O136" s="22" t="s">
        <v>479</v>
      </c>
      <c r="P136" s="22" t="s">
        <v>491</v>
      </c>
      <c r="Q136" s="22"/>
      <c r="R136" s="22"/>
      <c r="S136" s="22"/>
      <c r="T136" s="31"/>
      <c r="V136" s="10"/>
    </row>
    <row r="137" s="8" customFormat="1" ht="120" spans="1:22">
      <c r="A137" s="21"/>
      <c r="B137" s="22" t="s">
        <v>288</v>
      </c>
      <c r="C137" s="22" t="s">
        <v>474</v>
      </c>
      <c r="D137" s="22" t="s">
        <v>475</v>
      </c>
      <c r="E137" s="22" t="s">
        <v>151</v>
      </c>
      <c r="F137" s="22" t="s">
        <v>494</v>
      </c>
      <c r="G137" s="22" t="s">
        <v>159</v>
      </c>
      <c r="H137" s="22" t="s">
        <v>37</v>
      </c>
      <c r="I137" s="22"/>
      <c r="J137" s="22"/>
      <c r="K137" s="22">
        <v>1</v>
      </c>
      <c r="L137" s="22">
        <f t="shared" si="5"/>
        <v>1</v>
      </c>
      <c r="M137" s="22" t="s">
        <v>477</v>
      </c>
      <c r="N137" s="22" t="s">
        <v>495</v>
      </c>
      <c r="O137" s="22" t="s">
        <v>479</v>
      </c>
      <c r="P137" s="22" t="s">
        <v>496</v>
      </c>
      <c r="Q137" s="22"/>
      <c r="R137" s="22"/>
      <c r="S137" s="22"/>
      <c r="T137" s="31"/>
      <c r="V137" s="10"/>
    </row>
    <row r="138" s="8" customFormat="1" ht="120" spans="1:22">
      <c r="A138" s="21"/>
      <c r="B138" s="22" t="s">
        <v>288</v>
      </c>
      <c r="C138" s="22" t="s">
        <v>474</v>
      </c>
      <c r="D138" s="22" t="s">
        <v>475</v>
      </c>
      <c r="E138" s="22" t="s">
        <v>151</v>
      </c>
      <c r="F138" s="22" t="s">
        <v>497</v>
      </c>
      <c r="G138" s="22" t="s">
        <v>159</v>
      </c>
      <c r="H138" s="22" t="s">
        <v>37</v>
      </c>
      <c r="I138" s="22"/>
      <c r="J138" s="22"/>
      <c r="K138" s="22">
        <v>3</v>
      </c>
      <c r="L138" s="22">
        <f t="shared" si="5"/>
        <v>3</v>
      </c>
      <c r="M138" s="22" t="s">
        <v>477</v>
      </c>
      <c r="N138" s="22" t="s">
        <v>498</v>
      </c>
      <c r="O138" s="22" t="s">
        <v>479</v>
      </c>
      <c r="P138" s="22" t="s">
        <v>491</v>
      </c>
      <c r="Q138" s="22"/>
      <c r="R138" s="22"/>
      <c r="S138" s="22"/>
      <c r="T138" s="31"/>
      <c r="V138" s="10"/>
    </row>
    <row r="139" s="8" customFormat="1" ht="120" spans="1:22">
      <c r="A139" s="21"/>
      <c r="B139" s="22" t="s">
        <v>288</v>
      </c>
      <c r="C139" s="22" t="s">
        <v>474</v>
      </c>
      <c r="D139" s="22" t="s">
        <v>475</v>
      </c>
      <c r="E139" s="22" t="s">
        <v>151</v>
      </c>
      <c r="F139" s="22" t="s">
        <v>499</v>
      </c>
      <c r="G139" s="22" t="s">
        <v>159</v>
      </c>
      <c r="H139" s="22" t="s">
        <v>37</v>
      </c>
      <c r="I139" s="22"/>
      <c r="J139" s="22">
        <v>1</v>
      </c>
      <c r="K139" s="22">
        <v>2</v>
      </c>
      <c r="L139" s="22">
        <v>3</v>
      </c>
      <c r="M139" s="22" t="s">
        <v>477</v>
      </c>
      <c r="N139" s="22" t="s">
        <v>498</v>
      </c>
      <c r="O139" s="22" t="s">
        <v>500</v>
      </c>
      <c r="P139" s="22" t="s">
        <v>417</v>
      </c>
      <c r="Q139" s="22"/>
      <c r="R139" s="22"/>
      <c r="S139" s="22"/>
      <c r="T139" s="31"/>
      <c r="V139" s="10"/>
    </row>
    <row r="140" s="5" customFormat="1" ht="60" spans="1:20">
      <c r="A140" s="21">
        <v>27</v>
      </c>
      <c r="B140" s="22" t="s">
        <v>288</v>
      </c>
      <c r="C140" s="22" t="s">
        <v>501</v>
      </c>
      <c r="D140" s="22" t="s">
        <v>502</v>
      </c>
      <c r="E140" s="22" t="s">
        <v>24</v>
      </c>
      <c r="F140" s="22" t="s">
        <v>503</v>
      </c>
      <c r="G140" s="22" t="s">
        <v>230</v>
      </c>
      <c r="H140" s="22" t="s">
        <v>27</v>
      </c>
      <c r="I140" s="22"/>
      <c r="J140" s="22">
        <v>1</v>
      </c>
      <c r="K140" s="22">
        <v>1</v>
      </c>
      <c r="L140" s="22">
        <f t="shared" ref="L140:L183" si="6">K140+J140+I140</f>
        <v>2</v>
      </c>
      <c r="M140" s="22" t="s">
        <v>504</v>
      </c>
      <c r="N140" s="22" t="s">
        <v>505</v>
      </c>
      <c r="O140" s="22" t="s">
        <v>506</v>
      </c>
      <c r="P140" s="22" t="s">
        <v>507</v>
      </c>
      <c r="Q140" s="22" t="s">
        <v>508</v>
      </c>
      <c r="R140" s="22" t="s">
        <v>509</v>
      </c>
      <c r="S140" s="22">
        <v>15116378105</v>
      </c>
      <c r="T140" s="32" t="s">
        <v>510</v>
      </c>
    </row>
    <row r="141" s="5" customFormat="1" ht="72" spans="1:20">
      <c r="A141" s="21"/>
      <c r="B141" s="22" t="s">
        <v>288</v>
      </c>
      <c r="C141" s="22"/>
      <c r="D141" s="22"/>
      <c r="E141" s="22" t="s">
        <v>24</v>
      </c>
      <c r="F141" s="22" t="s">
        <v>511</v>
      </c>
      <c r="G141" s="22" t="s">
        <v>230</v>
      </c>
      <c r="H141" s="22" t="s">
        <v>27</v>
      </c>
      <c r="I141" s="22"/>
      <c r="J141" s="22"/>
      <c r="K141" s="22">
        <v>1</v>
      </c>
      <c r="L141" s="22">
        <f t="shared" si="6"/>
        <v>1</v>
      </c>
      <c r="M141" s="22" t="s">
        <v>504</v>
      </c>
      <c r="N141" s="22" t="s">
        <v>512</v>
      </c>
      <c r="O141" s="22" t="s">
        <v>506</v>
      </c>
      <c r="P141" s="22" t="s">
        <v>507</v>
      </c>
      <c r="Q141" s="22"/>
      <c r="R141" s="22"/>
      <c r="S141" s="22"/>
      <c r="T141" s="32"/>
    </row>
    <row r="142" s="5" customFormat="1" ht="36" spans="1:20">
      <c r="A142" s="21"/>
      <c r="B142" s="22" t="s">
        <v>288</v>
      </c>
      <c r="C142" s="22"/>
      <c r="D142" s="22"/>
      <c r="E142" s="22" t="s">
        <v>24</v>
      </c>
      <c r="F142" s="22" t="s">
        <v>513</v>
      </c>
      <c r="G142" s="22" t="s">
        <v>230</v>
      </c>
      <c r="H142" s="22" t="s">
        <v>27</v>
      </c>
      <c r="I142" s="22">
        <v>0</v>
      </c>
      <c r="J142" s="22">
        <v>1</v>
      </c>
      <c r="K142" s="22">
        <v>1</v>
      </c>
      <c r="L142" s="22">
        <f t="shared" si="6"/>
        <v>2</v>
      </c>
      <c r="M142" s="22" t="s">
        <v>504</v>
      </c>
      <c r="N142" s="22" t="s">
        <v>514</v>
      </c>
      <c r="O142" s="22" t="s">
        <v>506</v>
      </c>
      <c r="P142" s="22" t="s">
        <v>507</v>
      </c>
      <c r="Q142" s="22"/>
      <c r="R142" s="22"/>
      <c r="S142" s="22"/>
      <c r="T142" s="32"/>
    </row>
    <row r="143" s="5" customFormat="1" ht="36" spans="1:20">
      <c r="A143" s="21"/>
      <c r="B143" s="22" t="s">
        <v>288</v>
      </c>
      <c r="C143" s="22"/>
      <c r="D143" s="22"/>
      <c r="E143" s="22" t="s">
        <v>24</v>
      </c>
      <c r="F143" s="22" t="s">
        <v>515</v>
      </c>
      <c r="G143" s="22" t="s">
        <v>230</v>
      </c>
      <c r="H143" s="22" t="s">
        <v>27</v>
      </c>
      <c r="I143" s="22">
        <v>2</v>
      </c>
      <c r="J143" s="22">
        <v>8</v>
      </c>
      <c r="K143" s="22">
        <v>0</v>
      </c>
      <c r="L143" s="22">
        <f t="shared" si="6"/>
        <v>10</v>
      </c>
      <c r="M143" s="22" t="s">
        <v>504</v>
      </c>
      <c r="N143" s="22" t="s">
        <v>516</v>
      </c>
      <c r="O143" s="22" t="s">
        <v>506</v>
      </c>
      <c r="P143" s="22" t="s">
        <v>507</v>
      </c>
      <c r="Q143" s="22"/>
      <c r="R143" s="22"/>
      <c r="S143" s="22"/>
      <c r="T143" s="32"/>
    </row>
    <row r="144" s="5" customFormat="1" ht="24" spans="1:20">
      <c r="A144" s="21"/>
      <c r="B144" s="22" t="s">
        <v>288</v>
      </c>
      <c r="C144" s="22"/>
      <c r="D144" s="22"/>
      <c r="E144" s="22" t="s">
        <v>24</v>
      </c>
      <c r="F144" s="22" t="s">
        <v>517</v>
      </c>
      <c r="G144" s="22" t="s">
        <v>230</v>
      </c>
      <c r="H144" s="22" t="s">
        <v>27</v>
      </c>
      <c r="I144" s="22"/>
      <c r="J144" s="22"/>
      <c r="K144" s="22">
        <v>6</v>
      </c>
      <c r="L144" s="22">
        <f t="shared" si="6"/>
        <v>6</v>
      </c>
      <c r="M144" s="22" t="s">
        <v>504</v>
      </c>
      <c r="N144" s="22" t="s">
        <v>518</v>
      </c>
      <c r="O144" s="22" t="s">
        <v>506</v>
      </c>
      <c r="P144" s="22" t="s">
        <v>507</v>
      </c>
      <c r="Q144" s="22"/>
      <c r="R144" s="22"/>
      <c r="S144" s="22"/>
      <c r="T144" s="32"/>
    </row>
    <row r="145" s="5" customFormat="1" ht="36" spans="1:20">
      <c r="A145" s="21"/>
      <c r="B145" s="22" t="s">
        <v>288</v>
      </c>
      <c r="C145" s="22"/>
      <c r="D145" s="22"/>
      <c r="E145" s="22" t="s">
        <v>24</v>
      </c>
      <c r="F145" s="22" t="s">
        <v>519</v>
      </c>
      <c r="G145" s="22" t="s">
        <v>230</v>
      </c>
      <c r="H145" s="22" t="s">
        <v>27</v>
      </c>
      <c r="I145" s="22"/>
      <c r="J145" s="22"/>
      <c r="K145" s="22">
        <v>6</v>
      </c>
      <c r="L145" s="22">
        <f t="shared" si="6"/>
        <v>6</v>
      </c>
      <c r="M145" s="22" t="s">
        <v>504</v>
      </c>
      <c r="N145" s="22" t="s">
        <v>520</v>
      </c>
      <c r="O145" s="22" t="s">
        <v>506</v>
      </c>
      <c r="P145" s="22" t="s">
        <v>507</v>
      </c>
      <c r="Q145" s="22"/>
      <c r="R145" s="22"/>
      <c r="S145" s="22"/>
      <c r="T145" s="32"/>
    </row>
    <row r="146" s="5" customFormat="1" ht="36" spans="1:20">
      <c r="A146" s="21"/>
      <c r="B146" s="22" t="s">
        <v>288</v>
      </c>
      <c r="C146" s="22"/>
      <c r="D146" s="22"/>
      <c r="E146" s="22" t="s">
        <v>24</v>
      </c>
      <c r="F146" s="22" t="s">
        <v>521</v>
      </c>
      <c r="G146" s="22" t="s">
        <v>230</v>
      </c>
      <c r="H146" s="22" t="s">
        <v>27</v>
      </c>
      <c r="I146" s="22"/>
      <c r="J146" s="22">
        <v>4</v>
      </c>
      <c r="K146" s="22">
        <v>4</v>
      </c>
      <c r="L146" s="22">
        <f t="shared" si="6"/>
        <v>8</v>
      </c>
      <c r="M146" s="22" t="s">
        <v>504</v>
      </c>
      <c r="N146" s="22" t="s">
        <v>522</v>
      </c>
      <c r="O146" s="22" t="s">
        <v>506</v>
      </c>
      <c r="P146" s="22" t="s">
        <v>507</v>
      </c>
      <c r="Q146" s="22"/>
      <c r="R146" s="22"/>
      <c r="S146" s="22"/>
      <c r="T146" s="32"/>
    </row>
    <row r="147" s="5" customFormat="1" ht="24" spans="1:20">
      <c r="A147" s="21"/>
      <c r="B147" s="22" t="s">
        <v>288</v>
      </c>
      <c r="C147" s="22"/>
      <c r="D147" s="22"/>
      <c r="E147" s="22" t="s">
        <v>24</v>
      </c>
      <c r="F147" s="22" t="s">
        <v>523</v>
      </c>
      <c r="G147" s="22" t="s">
        <v>230</v>
      </c>
      <c r="H147" s="22" t="s">
        <v>27</v>
      </c>
      <c r="I147" s="22"/>
      <c r="J147" s="22">
        <v>2</v>
      </c>
      <c r="K147" s="22">
        <v>3</v>
      </c>
      <c r="L147" s="22">
        <f t="shared" si="6"/>
        <v>5</v>
      </c>
      <c r="M147" s="22" t="s">
        <v>504</v>
      </c>
      <c r="N147" s="22" t="s">
        <v>524</v>
      </c>
      <c r="O147" s="22" t="s">
        <v>506</v>
      </c>
      <c r="P147" s="22" t="s">
        <v>507</v>
      </c>
      <c r="Q147" s="22"/>
      <c r="R147" s="22"/>
      <c r="S147" s="22"/>
      <c r="T147" s="32"/>
    </row>
    <row r="148" s="5" customFormat="1" ht="24" spans="1:22">
      <c r="A148" s="21">
        <v>28</v>
      </c>
      <c r="B148" s="22" t="s">
        <v>288</v>
      </c>
      <c r="C148" s="22" t="s">
        <v>525</v>
      </c>
      <c r="D148" s="22" t="s">
        <v>526</v>
      </c>
      <c r="E148" s="22" t="s">
        <v>24</v>
      </c>
      <c r="F148" s="22" t="s">
        <v>527</v>
      </c>
      <c r="G148" s="22" t="s">
        <v>266</v>
      </c>
      <c r="H148" s="22" t="s">
        <v>27</v>
      </c>
      <c r="I148" s="22">
        <v>10</v>
      </c>
      <c r="J148" s="22">
        <v>50</v>
      </c>
      <c r="K148" s="22">
        <v>25</v>
      </c>
      <c r="L148" s="22">
        <f t="shared" si="6"/>
        <v>85</v>
      </c>
      <c r="M148" s="22" t="s">
        <v>315</v>
      </c>
      <c r="N148" s="22" t="s">
        <v>528</v>
      </c>
      <c r="O148" s="22" t="s">
        <v>529</v>
      </c>
      <c r="P148" s="22" t="s">
        <v>530</v>
      </c>
      <c r="Q148" s="22" t="s">
        <v>531</v>
      </c>
      <c r="R148" s="22" t="s">
        <v>532</v>
      </c>
      <c r="S148" s="22">
        <v>18720932770</v>
      </c>
      <c r="T148" s="32" t="s">
        <v>533</v>
      </c>
      <c r="U148" s="4"/>
      <c r="V148" s="4"/>
    </row>
    <row r="149" s="9" customFormat="1" ht="144" spans="1:22">
      <c r="A149" s="21">
        <v>29</v>
      </c>
      <c r="B149" s="22" t="s">
        <v>288</v>
      </c>
      <c r="C149" s="22" t="s">
        <v>534</v>
      </c>
      <c r="D149" s="22" t="s">
        <v>535</v>
      </c>
      <c r="E149" s="22" t="s">
        <v>24</v>
      </c>
      <c r="F149" s="24" t="s">
        <v>536</v>
      </c>
      <c r="G149" s="22" t="s">
        <v>159</v>
      </c>
      <c r="H149" s="22" t="s">
        <v>37</v>
      </c>
      <c r="I149" s="43">
        <v>1</v>
      </c>
      <c r="J149" s="43">
        <v>1</v>
      </c>
      <c r="K149" s="43"/>
      <c r="L149" s="22">
        <f t="shared" si="6"/>
        <v>2</v>
      </c>
      <c r="M149" s="22" t="s">
        <v>307</v>
      </c>
      <c r="N149" s="22" t="s">
        <v>537</v>
      </c>
      <c r="O149" s="22" t="s">
        <v>538</v>
      </c>
      <c r="P149" s="24" t="s">
        <v>539</v>
      </c>
      <c r="Q149" s="22" t="s">
        <v>540</v>
      </c>
      <c r="R149" s="22" t="s">
        <v>541</v>
      </c>
      <c r="S149" s="22">
        <v>17693553326</v>
      </c>
      <c r="T149" s="31" t="s">
        <v>542</v>
      </c>
      <c r="U149" s="3"/>
      <c r="V149" s="3"/>
    </row>
    <row r="150" s="9" customFormat="1" ht="144" spans="1:22">
      <c r="A150" s="21"/>
      <c r="B150" s="22" t="s">
        <v>288</v>
      </c>
      <c r="C150" s="22" t="s">
        <v>534</v>
      </c>
      <c r="D150" s="22" t="s">
        <v>535</v>
      </c>
      <c r="E150" s="22" t="s">
        <v>24</v>
      </c>
      <c r="F150" s="24" t="s">
        <v>543</v>
      </c>
      <c r="G150" s="22" t="s">
        <v>159</v>
      </c>
      <c r="H150" s="22" t="s">
        <v>37</v>
      </c>
      <c r="I150" s="43">
        <v>1</v>
      </c>
      <c r="J150" s="43">
        <v>1</v>
      </c>
      <c r="K150" s="43"/>
      <c r="L150" s="22">
        <f t="shared" si="6"/>
        <v>2</v>
      </c>
      <c r="M150" s="22" t="s">
        <v>307</v>
      </c>
      <c r="N150" s="22" t="s">
        <v>544</v>
      </c>
      <c r="O150" s="22"/>
      <c r="P150" s="24" t="s">
        <v>539</v>
      </c>
      <c r="Q150" s="22" t="s">
        <v>540</v>
      </c>
      <c r="R150" s="22" t="s">
        <v>541</v>
      </c>
      <c r="S150" s="22">
        <v>17693553326</v>
      </c>
      <c r="T150" s="31" t="s">
        <v>542</v>
      </c>
      <c r="U150" s="3"/>
      <c r="V150" s="3"/>
    </row>
    <row r="151" s="9" customFormat="1" ht="168" spans="1:22">
      <c r="A151" s="21"/>
      <c r="B151" s="22" t="s">
        <v>288</v>
      </c>
      <c r="C151" s="22" t="s">
        <v>534</v>
      </c>
      <c r="D151" s="22" t="s">
        <v>535</v>
      </c>
      <c r="E151" s="22" t="s">
        <v>24</v>
      </c>
      <c r="F151" s="24" t="s">
        <v>545</v>
      </c>
      <c r="G151" s="22" t="s">
        <v>159</v>
      </c>
      <c r="H151" s="22" t="s">
        <v>37</v>
      </c>
      <c r="I151" s="43">
        <v>1</v>
      </c>
      <c r="J151" s="43">
        <v>1</v>
      </c>
      <c r="K151" s="43"/>
      <c r="L151" s="22">
        <f t="shared" si="6"/>
        <v>2</v>
      </c>
      <c r="M151" s="22" t="s">
        <v>307</v>
      </c>
      <c r="N151" s="22" t="s">
        <v>546</v>
      </c>
      <c r="O151" s="22"/>
      <c r="P151" s="24" t="s">
        <v>539</v>
      </c>
      <c r="Q151" s="22" t="s">
        <v>540</v>
      </c>
      <c r="R151" s="22" t="s">
        <v>541</v>
      </c>
      <c r="S151" s="22">
        <v>17693553326</v>
      </c>
      <c r="T151" s="31" t="s">
        <v>542</v>
      </c>
      <c r="U151" s="3"/>
      <c r="V151" s="3"/>
    </row>
    <row r="152" s="9" customFormat="1" ht="204" spans="1:22">
      <c r="A152" s="21"/>
      <c r="B152" s="22" t="s">
        <v>288</v>
      </c>
      <c r="C152" s="22" t="s">
        <v>534</v>
      </c>
      <c r="D152" s="22" t="s">
        <v>535</v>
      </c>
      <c r="E152" s="22" t="s">
        <v>24</v>
      </c>
      <c r="F152" s="24" t="s">
        <v>547</v>
      </c>
      <c r="G152" s="22" t="s">
        <v>159</v>
      </c>
      <c r="H152" s="22" t="s">
        <v>37</v>
      </c>
      <c r="I152" s="43">
        <v>1</v>
      </c>
      <c r="J152" s="43">
        <v>1</v>
      </c>
      <c r="K152" s="43"/>
      <c r="L152" s="22">
        <f t="shared" si="6"/>
        <v>2</v>
      </c>
      <c r="M152" s="22" t="s">
        <v>307</v>
      </c>
      <c r="N152" s="22" t="s">
        <v>548</v>
      </c>
      <c r="O152" s="22"/>
      <c r="P152" s="24" t="s">
        <v>539</v>
      </c>
      <c r="Q152" s="22" t="s">
        <v>540</v>
      </c>
      <c r="R152" s="22" t="s">
        <v>541</v>
      </c>
      <c r="S152" s="22">
        <v>17693553326</v>
      </c>
      <c r="T152" s="31" t="s">
        <v>542</v>
      </c>
      <c r="U152" s="3"/>
      <c r="V152" s="3"/>
    </row>
    <row r="153" s="9" customFormat="1" ht="216" spans="1:22">
      <c r="A153" s="21"/>
      <c r="B153" s="22" t="s">
        <v>288</v>
      </c>
      <c r="C153" s="22" t="s">
        <v>534</v>
      </c>
      <c r="D153" s="22" t="s">
        <v>535</v>
      </c>
      <c r="E153" s="22" t="s">
        <v>24</v>
      </c>
      <c r="F153" s="24" t="s">
        <v>549</v>
      </c>
      <c r="G153" s="22" t="s">
        <v>159</v>
      </c>
      <c r="H153" s="22" t="s">
        <v>37</v>
      </c>
      <c r="I153" s="43">
        <v>1</v>
      </c>
      <c r="J153" s="43">
        <v>1</v>
      </c>
      <c r="K153" s="43"/>
      <c r="L153" s="22">
        <f t="shared" si="6"/>
        <v>2</v>
      </c>
      <c r="M153" s="22" t="s">
        <v>307</v>
      </c>
      <c r="N153" s="22" t="s">
        <v>550</v>
      </c>
      <c r="O153" s="22"/>
      <c r="P153" s="24" t="s">
        <v>539</v>
      </c>
      <c r="Q153" s="22" t="s">
        <v>540</v>
      </c>
      <c r="R153" s="22" t="s">
        <v>541</v>
      </c>
      <c r="S153" s="22">
        <v>17693553326</v>
      </c>
      <c r="T153" s="31" t="s">
        <v>542</v>
      </c>
      <c r="U153" s="3"/>
      <c r="V153" s="3"/>
    </row>
    <row r="154" s="9" customFormat="1" ht="240" spans="1:22">
      <c r="A154" s="21"/>
      <c r="B154" s="22" t="s">
        <v>288</v>
      </c>
      <c r="C154" s="22" t="s">
        <v>534</v>
      </c>
      <c r="D154" s="22" t="s">
        <v>535</v>
      </c>
      <c r="E154" s="22" t="s">
        <v>24</v>
      </c>
      <c r="F154" s="24" t="s">
        <v>551</v>
      </c>
      <c r="G154" s="22" t="s">
        <v>159</v>
      </c>
      <c r="H154" s="22" t="s">
        <v>37</v>
      </c>
      <c r="I154" s="43"/>
      <c r="J154" s="43">
        <v>1</v>
      </c>
      <c r="K154" s="43"/>
      <c r="L154" s="22">
        <f t="shared" si="6"/>
        <v>1</v>
      </c>
      <c r="M154" s="22" t="s">
        <v>307</v>
      </c>
      <c r="N154" s="22" t="s">
        <v>552</v>
      </c>
      <c r="O154" s="22"/>
      <c r="P154" s="24" t="s">
        <v>539</v>
      </c>
      <c r="Q154" s="22" t="s">
        <v>540</v>
      </c>
      <c r="R154" s="22" t="s">
        <v>541</v>
      </c>
      <c r="S154" s="22">
        <v>17693553326</v>
      </c>
      <c r="T154" s="31" t="s">
        <v>542</v>
      </c>
      <c r="U154" s="3"/>
      <c r="V154" s="3"/>
    </row>
    <row r="155" s="9" customFormat="1" ht="192" spans="1:22">
      <c r="A155" s="21"/>
      <c r="B155" s="22" t="s">
        <v>288</v>
      </c>
      <c r="C155" s="22" t="s">
        <v>534</v>
      </c>
      <c r="D155" s="22" t="s">
        <v>535</v>
      </c>
      <c r="E155" s="22" t="s">
        <v>24</v>
      </c>
      <c r="F155" s="24" t="s">
        <v>553</v>
      </c>
      <c r="G155" s="22" t="s">
        <v>159</v>
      </c>
      <c r="H155" s="22" t="s">
        <v>37</v>
      </c>
      <c r="I155" s="43"/>
      <c r="J155" s="43">
        <v>1</v>
      </c>
      <c r="K155" s="43"/>
      <c r="L155" s="22">
        <f t="shared" si="6"/>
        <v>1</v>
      </c>
      <c r="M155" s="22" t="s">
        <v>307</v>
      </c>
      <c r="N155" s="22" t="s">
        <v>554</v>
      </c>
      <c r="O155" s="22"/>
      <c r="P155" s="24" t="s">
        <v>539</v>
      </c>
      <c r="Q155" s="22" t="s">
        <v>540</v>
      </c>
      <c r="R155" s="22" t="s">
        <v>541</v>
      </c>
      <c r="S155" s="22">
        <v>17693553326</v>
      </c>
      <c r="T155" s="31" t="s">
        <v>542</v>
      </c>
      <c r="U155" s="3"/>
      <c r="V155" s="3"/>
    </row>
    <row r="156" s="9" customFormat="1" ht="228" spans="1:22">
      <c r="A156" s="21"/>
      <c r="B156" s="22" t="s">
        <v>288</v>
      </c>
      <c r="C156" s="22" t="s">
        <v>534</v>
      </c>
      <c r="D156" s="22" t="s">
        <v>535</v>
      </c>
      <c r="E156" s="22" t="s">
        <v>24</v>
      </c>
      <c r="F156" s="24" t="s">
        <v>555</v>
      </c>
      <c r="G156" s="22" t="s">
        <v>159</v>
      </c>
      <c r="H156" s="22" t="s">
        <v>37</v>
      </c>
      <c r="I156" s="43"/>
      <c r="J156" s="43">
        <v>1</v>
      </c>
      <c r="K156" s="43"/>
      <c r="L156" s="22">
        <f t="shared" si="6"/>
        <v>1</v>
      </c>
      <c r="M156" s="22" t="s">
        <v>307</v>
      </c>
      <c r="N156" s="22" t="s">
        <v>556</v>
      </c>
      <c r="O156" s="22"/>
      <c r="P156" s="24" t="s">
        <v>539</v>
      </c>
      <c r="Q156" s="22" t="s">
        <v>540</v>
      </c>
      <c r="R156" s="22" t="s">
        <v>541</v>
      </c>
      <c r="S156" s="22">
        <v>17693553326</v>
      </c>
      <c r="T156" s="31" t="s">
        <v>542</v>
      </c>
      <c r="U156" s="3"/>
      <c r="V156" s="3"/>
    </row>
    <row r="157" s="5" customFormat="1" ht="409.5" spans="1:20">
      <c r="A157" s="21"/>
      <c r="B157" s="22" t="s">
        <v>288</v>
      </c>
      <c r="C157" s="22" t="s">
        <v>534</v>
      </c>
      <c r="D157" s="22" t="s">
        <v>535</v>
      </c>
      <c r="E157" s="22" t="s">
        <v>24</v>
      </c>
      <c r="F157" s="24" t="s">
        <v>557</v>
      </c>
      <c r="G157" s="22" t="s">
        <v>159</v>
      </c>
      <c r="H157" s="22" t="s">
        <v>37</v>
      </c>
      <c r="I157" s="43"/>
      <c r="J157" s="43">
        <v>1</v>
      </c>
      <c r="K157" s="43">
        <v>1</v>
      </c>
      <c r="L157" s="22">
        <f t="shared" si="6"/>
        <v>2</v>
      </c>
      <c r="M157" s="22" t="s">
        <v>307</v>
      </c>
      <c r="N157" s="22" t="s">
        <v>558</v>
      </c>
      <c r="O157" s="22"/>
      <c r="P157" s="24" t="s">
        <v>559</v>
      </c>
      <c r="Q157" s="22" t="s">
        <v>540</v>
      </c>
      <c r="R157" s="22" t="s">
        <v>541</v>
      </c>
      <c r="S157" s="22">
        <v>17693553326</v>
      </c>
      <c r="T157" s="31" t="s">
        <v>542</v>
      </c>
    </row>
    <row r="158" s="5" customFormat="1" ht="24" spans="1:20">
      <c r="A158" s="21"/>
      <c r="B158" s="22" t="s">
        <v>288</v>
      </c>
      <c r="C158" s="22" t="s">
        <v>534</v>
      </c>
      <c r="D158" s="22" t="s">
        <v>535</v>
      </c>
      <c r="E158" s="22" t="s">
        <v>151</v>
      </c>
      <c r="F158" s="24" t="s">
        <v>560</v>
      </c>
      <c r="G158" s="22" t="s">
        <v>159</v>
      </c>
      <c r="H158" s="22" t="s">
        <v>37</v>
      </c>
      <c r="I158" s="43"/>
      <c r="J158" s="43"/>
      <c r="K158" s="43">
        <v>1</v>
      </c>
      <c r="L158" s="22">
        <f t="shared" si="6"/>
        <v>1</v>
      </c>
      <c r="M158" s="22" t="s">
        <v>301</v>
      </c>
      <c r="N158" s="22"/>
      <c r="O158" s="22"/>
      <c r="P158" s="24"/>
      <c r="Q158" s="22" t="s">
        <v>540</v>
      </c>
      <c r="R158" s="22" t="s">
        <v>541</v>
      </c>
      <c r="S158" s="22">
        <v>17693553326</v>
      </c>
      <c r="T158" s="31" t="s">
        <v>542</v>
      </c>
    </row>
    <row r="159" s="5" customFormat="1" ht="24" spans="1:20">
      <c r="A159" s="21"/>
      <c r="B159" s="22" t="s">
        <v>288</v>
      </c>
      <c r="C159" s="22" t="s">
        <v>534</v>
      </c>
      <c r="D159" s="22" t="s">
        <v>535</v>
      </c>
      <c r="E159" s="22" t="s">
        <v>24</v>
      </c>
      <c r="F159" s="24" t="s">
        <v>561</v>
      </c>
      <c r="G159" s="22" t="s">
        <v>159</v>
      </c>
      <c r="H159" s="22" t="s">
        <v>37</v>
      </c>
      <c r="I159" s="43"/>
      <c r="J159" s="43">
        <v>1</v>
      </c>
      <c r="K159" s="43">
        <v>1</v>
      </c>
      <c r="L159" s="22">
        <f t="shared" si="6"/>
        <v>2</v>
      </c>
      <c r="M159" s="22" t="s">
        <v>307</v>
      </c>
      <c r="N159" s="22"/>
      <c r="O159" s="22"/>
      <c r="P159" s="24"/>
      <c r="Q159" s="22" t="s">
        <v>540</v>
      </c>
      <c r="R159" s="22" t="s">
        <v>541</v>
      </c>
      <c r="S159" s="22">
        <v>17693553326</v>
      </c>
      <c r="T159" s="31" t="s">
        <v>542</v>
      </c>
    </row>
    <row r="160" s="5" customFormat="1" ht="144" spans="1:20">
      <c r="A160" s="21"/>
      <c r="B160" s="22" t="s">
        <v>288</v>
      </c>
      <c r="C160" s="22" t="s">
        <v>534</v>
      </c>
      <c r="D160" s="22" t="s">
        <v>535</v>
      </c>
      <c r="E160" s="22" t="s">
        <v>24</v>
      </c>
      <c r="F160" s="24" t="s">
        <v>562</v>
      </c>
      <c r="G160" s="22" t="s">
        <v>159</v>
      </c>
      <c r="H160" s="22" t="s">
        <v>37</v>
      </c>
      <c r="I160" s="43">
        <v>1</v>
      </c>
      <c r="J160" s="43">
        <v>1</v>
      </c>
      <c r="K160" s="43"/>
      <c r="L160" s="22">
        <f t="shared" si="6"/>
        <v>2</v>
      </c>
      <c r="M160" s="22" t="s">
        <v>307</v>
      </c>
      <c r="N160" s="22" t="s">
        <v>563</v>
      </c>
      <c r="O160" s="22"/>
      <c r="P160" s="24" t="s">
        <v>539</v>
      </c>
      <c r="Q160" s="22" t="s">
        <v>540</v>
      </c>
      <c r="R160" s="22" t="s">
        <v>541</v>
      </c>
      <c r="S160" s="22">
        <v>17693553326</v>
      </c>
      <c r="T160" s="31" t="s">
        <v>542</v>
      </c>
    </row>
    <row r="161" s="5" customFormat="1" ht="36" spans="1:20">
      <c r="A161" s="21"/>
      <c r="B161" s="22" t="s">
        <v>288</v>
      </c>
      <c r="C161" s="22" t="s">
        <v>534</v>
      </c>
      <c r="D161" s="22" t="s">
        <v>535</v>
      </c>
      <c r="E161" s="22" t="s">
        <v>24</v>
      </c>
      <c r="F161" s="24" t="s">
        <v>564</v>
      </c>
      <c r="G161" s="22" t="s">
        <v>159</v>
      </c>
      <c r="H161" s="22" t="s">
        <v>37</v>
      </c>
      <c r="I161" s="43">
        <v>1</v>
      </c>
      <c r="J161" s="43">
        <v>1</v>
      </c>
      <c r="K161" s="43"/>
      <c r="L161" s="22">
        <f t="shared" si="6"/>
        <v>2</v>
      </c>
      <c r="M161" s="22" t="s">
        <v>307</v>
      </c>
      <c r="N161" s="22"/>
      <c r="O161" s="22"/>
      <c r="P161" s="24"/>
      <c r="Q161" s="22" t="s">
        <v>540</v>
      </c>
      <c r="R161" s="22" t="s">
        <v>541</v>
      </c>
      <c r="S161" s="22">
        <v>17693553326</v>
      </c>
      <c r="T161" s="31" t="s">
        <v>542</v>
      </c>
    </row>
    <row r="162" s="5" customFormat="1" ht="36" spans="1:20">
      <c r="A162" s="21"/>
      <c r="B162" s="22" t="s">
        <v>288</v>
      </c>
      <c r="C162" s="22" t="s">
        <v>534</v>
      </c>
      <c r="D162" s="22" t="s">
        <v>535</v>
      </c>
      <c r="E162" s="22" t="s">
        <v>151</v>
      </c>
      <c r="F162" s="24" t="s">
        <v>565</v>
      </c>
      <c r="G162" s="22" t="s">
        <v>159</v>
      </c>
      <c r="H162" s="22" t="s">
        <v>37</v>
      </c>
      <c r="I162" s="43">
        <v>1</v>
      </c>
      <c r="J162" s="43">
        <v>1</v>
      </c>
      <c r="K162" s="43"/>
      <c r="L162" s="22">
        <f t="shared" si="6"/>
        <v>2</v>
      </c>
      <c r="M162" s="22" t="s">
        <v>307</v>
      </c>
      <c r="N162" s="22"/>
      <c r="O162" s="22"/>
      <c r="P162" s="24"/>
      <c r="Q162" s="22" t="s">
        <v>540</v>
      </c>
      <c r="R162" s="22" t="s">
        <v>541</v>
      </c>
      <c r="S162" s="22">
        <v>17693553326</v>
      </c>
      <c r="T162" s="31" t="s">
        <v>542</v>
      </c>
    </row>
    <row r="163" s="5" customFormat="1" ht="240" spans="1:20">
      <c r="A163" s="21"/>
      <c r="B163" s="22" t="s">
        <v>288</v>
      </c>
      <c r="C163" s="22" t="s">
        <v>534</v>
      </c>
      <c r="D163" s="22" t="s">
        <v>535</v>
      </c>
      <c r="E163" s="22" t="s">
        <v>24</v>
      </c>
      <c r="F163" s="24" t="s">
        <v>566</v>
      </c>
      <c r="G163" s="22" t="s">
        <v>159</v>
      </c>
      <c r="H163" s="22" t="s">
        <v>37</v>
      </c>
      <c r="I163" s="43">
        <v>1</v>
      </c>
      <c r="J163" s="43">
        <v>1</v>
      </c>
      <c r="K163" s="43"/>
      <c r="L163" s="22">
        <f t="shared" si="6"/>
        <v>2</v>
      </c>
      <c r="M163" s="22" t="s">
        <v>307</v>
      </c>
      <c r="N163" s="22" t="s">
        <v>567</v>
      </c>
      <c r="O163" s="22"/>
      <c r="P163" s="24" t="s">
        <v>539</v>
      </c>
      <c r="Q163" s="22" t="s">
        <v>540</v>
      </c>
      <c r="R163" s="22" t="s">
        <v>541</v>
      </c>
      <c r="S163" s="22">
        <v>17693553326</v>
      </c>
      <c r="T163" s="31" t="s">
        <v>542</v>
      </c>
    </row>
    <row r="164" s="5" customFormat="1" ht="228" spans="1:20">
      <c r="A164" s="21"/>
      <c r="B164" s="22" t="s">
        <v>288</v>
      </c>
      <c r="C164" s="22" t="s">
        <v>534</v>
      </c>
      <c r="D164" s="22" t="s">
        <v>535</v>
      </c>
      <c r="E164" s="22" t="s">
        <v>24</v>
      </c>
      <c r="F164" s="24" t="s">
        <v>568</v>
      </c>
      <c r="G164" s="22" t="s">
        <v>159</v>
      </c>
      <c r="H164" s="22" t="s">
        <v>37</v>
      </c>
      <c r="I164" s="43">
        <v>1</v>
      </c>
      <c r="J164" s="43">
        <v>1</v>
      </c>
      <c r="K164" s="43"/>
      <c r="L164" s="22">
        <f t="shared" si="6"/>
        <v>2</v>
      </c>
      <c r="M164" s="22" t="s">
        <v>307</v>
      </c>
      <c r="N164" s="22" t="s">
        <v>569</v>
      </c>
      <c r="O164" s="22"/>
      <c r="P164" s="24" t="s">
        <v>559</v>
      </c>
      <c r="Q164" s="22" t="s">
        <v>540</v>
      </c>
      <c r="R164" s="22" t="s">
        <v>541</v>
      </c>
      <c r="S164" s="22">
        <v>17693553326</v>
      </c>
      <c r="T164" s="31" t="s">
        <v>542</v>
      </c>
    </row>
    <row r="165" s="3" customFormat="1" ht="132" spans="1:20">
      <c r="A165" s="21"/>
      <c r="B165" s="22" t="s">
        <v>288</v>
      </c>
      <c r="C165" s="22" t="s">
        <v>534</v>
      </c>
      <c r="D165" s="22" t="s">
        <v>535</v>
      </c>
      <c r="E165" s="22" t="s">
        <v>24</v>
      </c>
      <c r="F165" s="24" t="s">
        <v>570</v>
      </c>
      <c r="G165" s="22" t="s">
        <v>159</v>
      </c>
      <c r="H165" s="22" t="s">
        <v>37</v>
      </c>
      <c r="I165" s="43">
        <v>1</v>
      </c>
      <c r="J165" s="43">
        <v>1</v>
      </c>
      <c r="K165" s="43"/>
      <c r="L165" s="22">
        <f t="shared" si="6"/>
        <v>2</v>
      </c>
      <c r="M165" s="22" t="s">
        <v>307</v>
      </c>
      <c r="N165" s="22" t="s">
        <v>571</v>
      </c>
      <c r="O165" s="22"/>
      <c r="P165" s="24" t="s">
        <v>572</v>
      </c>
      <c r="Q165" s="22" t="s">
        <v>540</v>
      </c>
      <c r="R165" s="22" t="s">
        <v>541</v>
      </c>
      <c r="S165" s="22">
        <v>17693553326</v>
      </c>
      <c r="T165" s="31" t="s">
        <v>542</v>
      </c>
    </row>
    <row r="166" s="4" customFormat="1" ht="228" spans="1:20">
      <c r="A166" s="21"/>
      <c r="B166" s="22" t="s">
        <v>288</v>
      </c>
      <c r="C166" s="22" t="s">
        <v>534</v>
      </c>
      <c r="D166" s="22" t="s">
        <v>535</v>
      </c>
      <c r="E166" s="22" t="s">
        <v>24</v>
      </c>
      <c r="F166" s="24" t="s">
        <v>573</v>
      </c>
      <c r="G166" s="22" t="s">
        <v>159</v>
      </c>
      <c r="H166" s="22" t="s">
        <v>37</v>
      </c>
      <c r="I166" s="43"/>
      <c r="J166" s="43"/>
      <c r="K166" s="43">
        <v>1</v>
      </c>
      <c r="L166" s="22">
        <f t="shared" si="6"/>
        <v>1</v>
      </c>
      <c r="M166" s="22" t="s">
        <v>301</v>
      </c>
      <c r="N166" s="22" t="s">
        <v>574</v>
      </c>
      <c r="O166" s="22"/>
      <c r="P166" s="24"/>
      <c r="Q166" s="22" t="s">
        <v>540</v>
      </c>
      <c r="R166" s="22" t="s">
        <v>541</v>
      </c>
      <c r="S166" s="22">
        <v>17693553326</v>
      </c>
      <c r="T166" s="31" t="s">
        <v>542</v>
      </c>
    </row>
    <row r="167" s="4" customFormat="1" ht="336" spans="1:20">
      <c r="A167" s="21"/>
      <c r="B167" s="22" t="s">
        <v>288</v>
      </c>
      <c r="C167" s="22" t="s">
        <v>534</v>
      </c>
      <c r="D167" s="22" t="s">
        <v>535</v>
      </c>
      <c r="E167" s="22" t="s">
        <v>24</v>
      </c>
      <c r="F167" s="24" t="s">
        <v>575</v>
      </c>
      <c r="G167" s="22" t="s">
        <v>159</v>
      </c>
      <c r="H167" s="22" t="s">
        <v>37</v>
      </c>
      <c r="I167" s="43"/>
      <c r="J167" s="43"/>
      <c r="K167" s="43">
        <v>1</v>
      </c>
      <c r="L167" s="22">
        <f t="shared" si="6"/>
        <v>1</v>
      </c>
      <c r="M167" s="22" t="s">
        <v>307</v>
      </c>
      <c r="N167" s="22" t="s">
        <v>576</v>
      </c>
      <c r="O167" s="22"/>
      <c r="P167" s="24"/>
      <c r="Q167" s="22" t="s">
        <v>540</v>
      </c>
      <c r="R167" s="22" t="s">
        <v>541</v>
      </c>
      <c r="S167" s="22">
        <v>17693553326</v>
      </c>
      <c r="T167" s="31" t="s">
        <v>542</v>
      </c>
    </row>
    <row r="168" s="4" customFormat="1" ht="24" spans="1:20">
      <c r="A168" s="21">
        <v>30</v>
      </c>
      <c r="B168" s="22" t="s">
        <v>288</v>
      </c>
      <c r="C168" s="22" t="s">
        <v>577</v>
      </c>
      <c r="D168" s="22" t="s">
        <v>578</v>
      </c>
      <c r="E168" s="22" t="s">
        <v>24</v>
      </c>
      <c r="F168" s="22" t="s">
        <v>579</v>
      </c>
      <c r="G168" s="22" t="s">
        <v>580</v>
      </c>
      <c r="H168" s="22" t="s">
        <v>37</v>
      </c>
      <c r="I168" s="22">
        <v>2</v>
      </c>
      <c r="J168" s="22"/>
      <c r="K168" s="22"/>
      <c r="L168" s="22">
        <f t="shared" si="6"/>
        <v>2</v>
      </c>
      <c r="M168" s="22" t="s">
        <v>28</v>
      </c>
      <c r="N168" s="22" t="s">
        <v>581</v>
      </c>
      <c r="O168" s="22" t="s">
        <v>582</v>
      </c>
      <c r="P168" s="22" t="s">
        <v>583</v>
      </c>
      <c r="Q168" s="22" t="s">
        <v>584</v>
      </c>
      <c r="R168" s="22" t="s">
        <v>585</v>
      </c>
      <c r="S168" s="22">
        <v>13979039635</v>
      </c>
      <c r="T168" s="32" t="s">
        <v>586</v>
      </c>
    </row>
    <row r="169" s="4" customFormat="1" ht="24" spans="1:20">
      <c r="A169" s="21"/>
      <c r="B169" s="22" t="s">
        <v>288</v>
      </c>
      <c r="C169" s="22" t="s">
        <v>577</v>
      </c>
      <c r="D169" s="22" t="s">
        <v>578</v>
      </c>
      <c r="E169" s="22" t="s">
        <v>24</v>
      </c>
      <c r="F169" s="22" t="s">
        <v>250</v>
      </c>
      <c r="G169" s="22" t="s">
        <v>580</v>
      </c>
      <c r="H169" s="22" t="s">
        <v>37</v>
      </c>
      <c r="I169" s="22">
        <v>2</v>
      </c>
      <c r="J169" s="22"/>
      <c r="K169" s="22"/>
      <c r="L169" s="22">
        <f t="shared" si="6"/>
        <v>2</v>
      </c>
      <c r="M169" s="22" t="s">
        <v>28</v>
      </c>
      <c r="N169" s="22" t="s">
        <v>587</v>
      </c>
      <c r="O169" s="22"/>
      <c r="P169" s="22"/>
      <c r="Q169" s="22"/>
      <c r="R169" s="22"/>
      <c r="S169" s="22"/>
      <c r="T169" s="32"/>
    </row>
    <row r="170" s="4" customFormat="1" ht="24" spans="1:20">
      <c r="A170" s="21"/>
      <c r="B170" s="22" t="s">
        <v>288</v>
      </c>
      <c r="C170" s="22" t="s">
        <v>577</v>
      </c>
      <c r="D170" s="22" t="s">
        <v>578</v>
      </c>
      <c r="E170" s="22" t="s">
        <v>24</v>
      </c>
      <c r="F170" s="22" t="s">
        <v>588</v>
      </c>
      <c r="G170" s="22" t="s">
        <v>580</v>
      </c>
      <c r="H170" s="22" t="s">
        <v>37</v>
      </c>
      <c r="I170" s="22"/>
      <c r="J170" s="22">
        <v>6</v>
      </c>
      <c r="K170" s="22"/>
      <c r="L170" s="22">
        <f t="shared" si="6"/>
        <v>6</v>
      </c>
      <c r="M170" s="22" t="s">
        <v>175</v>
      </c>
      <c r="N170" s="22" t="s">
        <v>581</v>
      </c>
      <c r="O170" s="22"/>
      <c r="P170" s="22" t="s">
        <v>589</v>
      </c>
      <c r="Q170" s="22"/>
      <c r="R170" s="22"/>
      <c r="S170" s="22"/>
      <c r="T170" s="32"/>
    </row>
    <row r="171" s="4" customFormat="1" ht="24" spans="1:20">
      <c r="A171" s="21"/>
      <c r="B171" s="22" t="s">
        <v>288</v>
      </c>
      <c r="C171" s="22" t="s">
        <v>577</v>
      </c>
      <c r="D171" s="22" t="s">
        <v>578</v>
      </c>
      <c r="E171" s="22" t="s">
        <v>24</v>
      </c>
      <c r="F171" s="22" t="s">
        <v>588</v>
      </c>
      <c r="G171" s="22" t="s">
        <v>159</v>
      </c>
      <c r="H171" s="22"/>
      <c r="I171" s="22"/>
      <c r="J171" s="22">
        <v>6</v>
      </c>
      <c r="K171" s="22"/>
      <c r="L171" s="22">
        <f t="shared" si="6"/>
        <v>6</v>
      </c>
      <c r="M171" s="22" t="s">
        <v>175</v>
      </c>
      <c r="N171" s="22" t="s">
        <v>590</v>
      </c>
      <c r="O171" s="22"/>
      <c r="P171" s="22"/>
      <c r="Q171" s="22"/>
      <c r="R171" s="22"/>
      <c r="S171" s="22"/>
      <c r="T171" s="32"/>
    </row>
    <row r="172" s="4" customFormat="1" ht="24" spans="1:20">
      <c r="A172" s="21"/>
      <c r="B172" s="22" t="s">
        <v>288</v>
      </c>
      <c r="C172" s="22" t="s">
        <v>577</v>
      </c>
      <c r="D172" s="22" t="s">
        <v>578</v>
      </c>
      <c r="E172" s="22" t="s">
        <v>24</v>
      </c>
      <c r="F172" s="22" t="s">
        <v>588</v>
      </c>
      <c r="G172" s="22" t="s">
        <v>159</v>
      </c>
      <c r="H172" s="22" t="s">
        <v>37</v>
      </c>
      <c r="I172" s="22"/>
      <c r="J172" s="22">
        <v>6</v>
      </c>
      <c r="K172" s="22"/>
      <c r="L172" s="22">
        <f t="shared" si="6"/>
        <v>6</v>
      </c>
      <c r="M172" s="22" t="s">
        <v>175</v>
      </c>
      <c r="N172" s="22" t="s">
        <v>591</v>
      </c>
      <c r="O172" s="22"/>
      <c r="P172" s="22"/>
      <c r="Q172" s="22"/>
      <c r="R172" s="22"/>
      <c r="S172" s="22"/>
      <c r="T172" s="32"/>
    </row>
    <row r="173" s="4" customFormat="1" ht="96" spans="1:20">
      <c r="A173" s="21">
        <v>31</v>
      </c>
      <c r="B173" s="22" t="s">
        <v>288</v>
      </c>
      <c r="C173" s="22" t="s">
        <v>592</v>
      </c>
      <c r="D173" s="22" t="s">
        <v>593</v>
      </c>
      <c r="E173" s="22" t="s">
        <v>24</v>
      </c>
      <c r="F173" s="22" t="s">
        <v>594</v>
      </c>
      <c r="G173" s="22" t="s">
        <v>159</v>
      </c>
      <c r="H173" s="22" t="s">
        <v>37</v>
      </c>
      <c r="I173" s="22">
        <v>1</v>
      </c>
      <c r="J173" s="22"/>
      <c r="K173" s="22"/>
      <c r="L173" s="22">
        <f t="shared" si="6"/>
        <v>1</v>
      </c>
      <c r="M173" s="22" t="s">
        <v>38</v>
      </c>
      <c r="N173" s="22" t="s">
        <v>595</v>
      </c>
      <c r="O173" s="22" t="s">
        <v>596</v>
      </c>
      <c r="P173" s="22"/>
      <c r="Q173" s="22" t="s">
        <v>597</v>
      </c>
      <c r="R173" s="22" t="s">
        <v>598</v>
      </c>
      <c r="S173" s="22">
        <v>13767717027</v>
      </c>
      <c r="T173" s="32" t="s">
        <v>599</v>
      </c>
    </row>
    <row r="174" s="4" customFormat="1" ht="72" spans="1:20">
      <c r="A174" s="21"/>
      <c r="B174" s="22" t="s">
        <v>288</v>
      </c>
      <c r="C174" s="22" t="s">
        <v>592</v>
      </c>
      <c r="D174" s="22" t="s">
        <v>593</v>
      </c>
      <c r="E174" s="22" t="s">
        <v>151</v>
      </c>
      <c r="F174" s="22" t="s">
        <v>600</v>
      </c>
      <c r="G174" s="22" t="s">
        <v>159</v>
      </c>
      <c r="H174" s="22" t="s">
        <v>37</v>
      </c>
      <c r="I174" s="22"/>
      <c r="J174" s="22">
        <v>1</v>
      </c>
      <c r="K174" s="22"/>
      <c r="L174" s="22">
        <f t="shared" si="6"/>
        <v>1</v>
      </c>
      <c r="M174" s="22" t="s">
        <v>329</v>
      </c>
      <c r="N174" s="22" t="s">
        <v>601</v>
      </c>
      <c r="O174" s="22"/>
      <c r="P174" s="22"/>
      <c r="Q174" s="22"/>
      <c r="R174" s="22"/>
      <c r="S174" s="22"/>
      <c r="T174" s="32"/>
    </row>
    <row r="175" s="4" customFormat="1" ht="96" spans="1:20">
      <c r="A175" s="21"/>
      <c r="B175" s="22" t="s">
        <v>288</v>
      </c>
      <c r="C175" s="22" t="s">
        <v>592</v>
      </c>
      <c r="D175" s="22" t="s">
        <v>593</v>
      </c>
      <c r="E175" s="22" t="s">
        <v>151</v>
      </c>
      <c r="F175" s="22" t="s">
        <v>602</v>
      </c>
      <c r="G175" s="22" t="s">
        <v>159</v>
      </c>
      <c r="H175" s="22" t="s">
        <v>37</v>
      </c>
      <c r="I175" s="22"/>
      <c r="J175" s="22">
        <v>3</v>
      </c>
      <c r="K175" s="22"/>
      <c r="L175" s="22">
        <f t="shared" si="6"/>
        <v>3</v>
      </c>
      <c r="M175" s="22" t="s">
        <v>329</v>
      </c>
      <c r="N175" s="22" t="s">
        <v>603</v>
      </c>
      <c r="O175" s="22"/>
      <c r="P175" s="22"/>
      <c r="Q175" s="22"/>
      <c r="R175" s="22"/>
      <c r="S175" s="22"/>
      <c r="T175" s="32"/>
    </row>
    <row r="176" s="4" customFormat="1" ht="96" spans="1:20">
      <c r="A176" s="21"/>
      <c r="B176" s="22" t="s">
        <v>288</v>
      </c>
      <c r="C176" s="22" t="s">
        <v>592</v>
      </c>
      <c r="D176" s="22" t="s">
        <v>593</v>
      </c>
      <c r="E176" s="22" t="s">
        <v>151</v>
      </c>
      <c r="F176" s="22" t="s">
        <v>604</v>
      </c>
      <c r="G176" s="22" t="s">
        <v>159</v>
      </c>
      <c r="H176" s="22" t="s">
        <v>37</v>
      </c>
      <c r="I176" s="22"/>
      <c r="J176" s="22">
        <v>10</v>
      </c>
      <c r="K176" s="22"/>
      <c r="L176" s="22">
        <f t="shared" si="6"/>
        <v>10</v>
      </c>
      <c r="M176" s="22" t="s">
        <v>329</v>
      </c>
      <c r="N176" s="22" t="s">
        <v>605</v>
      </c>
      <c r="O176" s="22"/>
      <c r="P176" s="22"/>
      <c r="Q176" s="22"/>
      <c r="R176" s="22"/>
      <c r="S176" s="22"/>
      <c r="T176" s="32"/>
    </row>
    <row r="177" s="4" customFormat="1" ht="96" spans="1:20">
      <c r="A177" s="21"/>
      <c r="B177" s="22" t="s">
        <v>288</v>
      </c>
      <c r="C177" s="22" t="s">
        <v>592</v>
      </c>
      <c r="D177" s="22" t="s">
        <v>593</v>
      </c>
      <c r="E177" s="22" t="s">
        <v>151</v>
      </c>
      <c r="F177" s="22" t="s">
        <v>606</v>
      </c>
      <c r="G177" s="22" t="s">
        <v>242</v>
      </c>
      <c r="H177" s="22" t="s">
        <v>37</v>
      </c>
      <c r="I177" s="22"/>
      <c r="J177" s="22">
        <v>5</v>
      </c>
      <c r="K177" s="22"/>
      <c r="L177" s="22">
        <f t="shared" si="6"/>
        <v>5</v>
      </c>
      <c r="M177" s="22" t="s">
        <v>329</v>
      </c>
      <c r="N177" s="22" t="s">
        <v>607</v>
      </c>
      <c r="O177" s="22"/>
      <c r="P177" s="22"/>
      <c r="Q177" s="22"/>
      <c r="R177" s="22"/>
      <c r="S177" s="22"/>
      <c r="T177" s="32"/>
    </row>
    <row r="178" s="4" customFormat="1" ht="120" spans="1:20">
      <c r="A178" s="21"/>
      <c r="B178" s="22" t="s">
        <v>288</v>
      </c>
      <c r="C178" s="22" t="s">
        <v>592</v>
      </c>
      <c r="D178" s="22" t="s">
        <v>593</v>
      </c>
      <c r="E178" s="22" t="s">
        <v>151</v>
      </c>
      <c r="F178" s="22" t="s">
        <v>343</v>
      </c>
      <c r="G178" s="22" t="s">
        <v>159</v>
      </c>
      <c r="H178" s="22" t="s">
        <v>37</v>
      </c>
      <c r="I178" s="22"/>
      <c r="J178" s="22">
        <v>3</v>
      </c>
      <c r="K178" s="22"/>
      <c r="L178" s="22">
        <f t="shared" si="6"/>
        <v>3</v>
      </c>
      <c r="M178" s="22" t="s">
        <v>329</v>
      </c>
      <c r="N178" s="22" t="s">
        <v>608</v>
      </c>
      <c r="O178" s="22"/>
      <c r="P178" s="22"/>
      <c r="Q178" s="22"/>
      <c r="R178" s="22"/>
      <c r="S178" s="22"/>
      <c r="T178" s="32"/>
    </row>
    <row r="179" s="4" customFormat="1" ht="60" spans="1:20">
      <c r="A179" s="21">
        <v>32</v>
      </c>
      <c r="B179" s="22" t="s">
        <v>288</v>
      </c>
      <c r="C179" s="22" t="s">
        <v>106</v>
      </c>
      <c r="D179" s="22" t="s">
        <v>609</v>
      </c>
      <c r="E179" s="22" t="s">
        <v>151</v>
      </c>
      <c r="F179" s="22" t="s">
        <v>610</v>
      </c>
      <c r="G179" s="22" t="s">
        <v>242</v>
      </c>
      <c r="H179" s="22" t="s">
        <v>37</v>
      </c>
      <c r="I179" s="22"/>
      <c r="J179" s="22">
        <v>2</v>
      </c>
      <c r="K179" s="22">
        <v>2</v>
      </c>
      <c r="L179" s="22">
        <f t="shared" si="6"/>
        <v>4</v>
      </c>
      <c r="M179" s="22" t="s">
        <v>315</v>
      </c>
      <c r="N179" s="22" t="s">
        <v>611</v>
      </c>
      <c r="O179" s="22"/>
      <c r="P179" s="22" t="s">
        <v>612</v>
      </c>
      <c r="Q179" s="22" t="s">
        <v>613</v>
      </c>
      <c r="R179" s="22" t="s">
        <v>614</v>
      </c>
      <c r="S179" s="22">
        <v>13479483236</v>
      </c>
      <c r="T179" s="32" t="s">
        <v>615</v>
      </c>
    </row>
    <row r="180" s="4" customFormat="1" ht="48" spans="1:20">
      <c r="A180" s="21">
        <v>33</v>
      </c>
      <c r="B180" s="22" t="s">
        <v>288</v>
      </c>
      <c r="C180" s="22" t="s">
        <v>616</v>
      </c>
      <c r="D180" s="22" t="s">
        <v>617</v>
      </c>
      <c r="E180" s="22" t="s">
        <v>151</v>
      </c>
      <c r="F180" s="22" t="s">
        <v>618</v>
      </c>
      <c r="G180" s="22" t="s">
        <v>139</v>
      </c>
      <c r="H180" s="22" t="s">
        <v>37</v>
      </c>
      <c r="I180" s="22"/>
      <c r="J180" s="22"/>
      <c r="K180" s="22">
        <v>1</v>
      </c>
      <c r="L180" s="22">
        <f t="shared" si="6"/>
        <v>1</v>
      </c>
      <c r="M180" s="22" t="s">
        <v>619</v>
      </c>
      <c r="N180" s="22" t="s">
        <v>620</v>
      </c>
      <c r="O180" s="22" t="s">
        <v>621</v>
      </c>
      <c r="P180" s="22">
        <v>80000</v>
      </c>
      <c r="Q180" s="22" t="s">
        <v>622</v>
      </c>
      <c r="R180" s="22" t="s">
        <v>623</v>
      </c>
      <c r="S180" s="22">
        <v>18779679596</v>
      </c>
      <c r="T180" s="32" t="s">
        <v>624</v>
      </c>
    </row>
    <row r="181" s="4" customFormat="1" ht="36" spans="1:20">
      <c r="A181" s="21"/>
      <c r="B181" s="22"/>
      <c r="C181" s="22"/>
      <c r="D181" s="22"/>
      <c r="E181" s="22" t="s">
        <v>151</v>
      </c>
      <c r="F181" s="22" t="s">
        <v>625</v>
      </c>
      <c r="G181" s="22" t="s">
        <v>159</v>
      </c>
      <c r="H181" s="22" t="s">
        <v>37</v>
      </c>
      <c r="I181" s="22"/>
      <c r="J181" s="22"/>
      <c r="K181" s="22">
        <v>1</v>
      </c>
      <c r="L181" s="22">
        <f t="shared" si="6"/>
        <v>1</v>
      </c>
      <c r="M181" s="22" t="s">
        <v>619</v>
      </c>
      <c r="N181" s="22" t="s">
        <v>626</v>
      </c>
      <c r="O181" s="22"/>
      <c r="P181" s="22">
        <v>80000</v>
      </c>
      <c r="Q181" s="22"/>
      <c r="R181" s="22"/>
      <c r="S181" s="22"/>
      <c r="T181" s="32"/>
    </row>
    <row r="182" s="4" customFormat="1" ht="36" spans="1:20">
      <c r="A182" s="21"/>
      <c r="B182" s="22"/>
      <c r="C182" s="22"/>
      <c r="D182" s="22"/>
      <c r="E182" s="22" t="s">
        <v>151</v>
      </c>
      <c r="F182" s="22" t="s">
        <v>627</v>
      </c>
      <c r="G182" s="22" t="s">
        <v>139</v>
      </c>
      <c r="H182" s="22" t="s">
        <v>37</v>
      </c>
      <c r="I182" s="22"/>
      <c r="J182" s="22"/>
      <c r="K182" s="22">
        <v>1</v>
      </c>
      <c r="L182" s="22">
        <f t="shared" si="6"/>
        <v>1</v>
      </c>
      <c r="M182" s="22" t="s">
        <v>619</v>
      </c>
      <c r="N182" s="22" t="s">
        <v>628</v>
      </c>
      <c r="O182" s="22"/>
      <c r="P182" s="22">
        <v>80000</v>
      </c>
      <c r="Q182" s="22"/>
      <c r="R182" s="22"/>
      <c r="S182" s="22"/>
      <c r="T182" s="32"/>
    </row>
    <row r="183" s="4" customFormat="1" ht="24" spans="1:20">
      <c r="A183" s="21"/>
      <c r="B183" s="22"/>
      <c r="C183" s="22"/>
      <c r="D183" s="22"/>
      <c r="E183" s="22" t="s">
        <v>151</v>
      </c>
      <c r="F183" s="22" t="s">
        <v>629</v>
      </c>
      <c r="G183" s="22" t="s">
        <v>630</v>
      </c>
      <c r="H183" s="22" t="s">
        <v>37</v>
      </c>
      <c r="I183" s="22"/>
      <c r="J183" s="22"/>
      <c r="K183" s="22">
        <v>1</v>
      </c>
      <c r="L183" s="22">
        <f t="shared" si="6"/>
        <v>1</v>
      </c>
      <c r="M183" s="22" t="s">
        <v>619</v>
      </c>
      <c r="N183" s="22" t="s">
        <v>631</v>
      </c>
      <c r="O183" s="22"/>
      <c r="P183" s="22">
        <v>80000</v>
      </c>
      <c r="Q183" s="22"/>
      <c r="R183" s="22"/>
      <c r="S183" s="22"/>
      <c r="T183" s="32"/>
    </row>
    <row r="184" s="4" customFormat="1" ht="36" spans="1:20">
      <c r="A184" s="21">
        <v>34</v>
      </c>
      <c r="B184" s="22" t="s">
        <v>288</v>
      </c>
      <c r="C184" s="22" t="s">
        <v>632</v>
      </c>
      <c r="D184" s="22" t="s">
        <v>633</v>
      </c>
      <c r="E184" s="22" t="s">
        <v>151</v>
      </c>
      <c r="F184" s="22" t="s">
        <v>527</v>
      </c>
      <c r="G184" s="22" t="s">
        <v>634</v>
      </c>
      <c r="H184" s="22" t="s">
        <v>27</v>
      </c>
      <c r="I184" s="22"/>
      <c r="J184" s="22"/>
      <c r="K184" s="22">
        <v>1</v>
      </c>
      <c r="L184" s="22">
        <f t="shared" ref="L184:L203" si="7">K184+J184+I184</f>
        <v>1</v>
      </c>
      <c r="M184" s="22" t="s">
        <v>315</v>
      </c>
      <c r="N184" s="41" t="s">
        <v>635</v>
      </c>
      <c r="O184" s="22" t="s">
        <v>636</v>
      </c>
      <c r="P184" s="22" t="s">
        <v>637</v>
      </c>
      <c r="Q184" s="22" t="s">
        <v>638</v>
      </c>
      <c r="R184" s="22" t="s">
        <v>639</v>
      </c>
      <c r="S184" s="22"/>
      <c r="T184" s="32" t="s">
        <v>640</v>
      </c>
    </row>
    <row r="185" s="4" customFormat="1" ht="24" spans="1:20">
      <c r="A185" s="21"/>
      <c r="B185" s="22" t="s">
        <v>288</v>
      </c>
      <c r="C185" s="22" t="s">
        <v>632</v>
      </c>
      <c r="D185" s="22" t="s">
        <v>633</v>
      </c>
      <c r="E185" s="22" t="s">
        <v>151</v>
      </c>
      <c r="F185" s="22" t="s">
        <v>641</v>
      </c>
      <c r="G185" s="22" t="s">
        <v>634</v>
      </c>
      <c r="H185" s="22" t="s">
        <v>27</v>
      </c>
      <c r="I185" s="22"/>
      <c r="J185" s="22"/>
      <c r="K185" s="22">
        <v>1</v>
      </c>
      <c r="L185" s="22">
        <f t="shared" si="7"/>
        <v>1</v>
      </c>
      <c r="M185" s="22" t="s">
        <v>315</v>
      </c>
      <c r="N185" s="41" t="s">
        <v>642</v>
      </c>
      <c r="O185" s="22" t="s">
        <v>636</v>
      </c>
      <c r="P185" s="22" t="s">
        <v>637</v>
      </c>
      <c r="Q185" s="22"/>
      <c r="R185" s="22"/>
      <c r="S185" s="22"/>
      <c r="T185" s="32"/>
    </row>
    <row r="186" s="4" customFormat="1" ht="24" spans="1:20">
      <c r="A186" s="21"/>
      <c r="B186" s="22" t="s">
        <v>288</v>
      </c>
      <c r="C186" s="22" t="s">
        <v>632</v>
      </c>
      <c r="D186" s="22" t="s">
        <v>633</v>
      </c>
      <c r="E186" s="22" t="s">
        <v>24</v>
      </c>
      <c r="F186" s="22" t="s">
        <v>643</v>
      </c>
      <c r="G186" s="22" t="s">
        <v>634</v>
      </c>
      <c r="H186" s="22" t="s">
        <v>27</v>
      </c>
      <c r="I186" s="22"/>
      <c r="J186" s="22"/>
      <c r="K186" s="22">
        <v>1</v>
      </c>
      <c r="L186" s="22">
        <f t="shared" si="7"/>
        <v>1</v>
      </c>
      <c r="M186" s="22" t="s">
        <v>315</v>
      </c>
      <c r="N186" s="41" t="s">
        <v>644</v>
      </c>
      <c r="O186" s="22" t="s">
        <v>636</v>
      </c>
      <c r="P186" s="22" t="s">
        <v>637</v>
      </c>
      <c r="Q186" s="22"/>
      <c r="R186" s="22"/>
      <c r="S186" s="22"/>
      <c r="T186" s="32"/>
    </row>
    <row r="187" s="4" customFormat="1" ht="24" spans="1:20">
      <c r="A187" s="21"/>
      <c r="B187" s="22" t="s">
        <v>288</v>
      </c>
      <c r="C187" s="22" t="s">
        <v>632</v>
      </c>
      <c r="D187" s="22" t="s">
        <v>633</v>
      </c>
      <c r="E187" s="22" t="s">
        <v>24</v>
      </c>
      <c r="F187" s="22" t="s">
        <v>645</v>
      </c>
      <c r="G187" s="22" t="s">
        <v>634</v>
      </c>
      <c r="H187" s="22" t="s">
        <v>27</v>
      </c>
      <c r="I187" s="22"/>
      <c r="J187" s="22"/>
      <c r="K187" s="22">
        <v>1</v>
      </c>
      <c r="L187" s="22">
        <f t="shared" si="7"/>
        <v>1</v>
      </c>
      <c r="M187" s="22" t="s">
        <v>315</v>
      </c>
      <c r="N187" s="41" t="s">
        <v>644</v>
      </c>
      <c r="O187" s="22" t="s">
        <v>636</v>
      </c>
      <c r="P187" s="22" t="s">
        <v>637</v>
      </c>
      <c r="Q187" s="22"/>
      <c r="R187" s="22"/>
      <c r="S187" s="22"/>
      <c r="T187" s="32"/>
    </row>
    <row r="188" s="4" customFormat="1" ht="24" spans="1:20">
      <c r="A188" s="21"/>
      <c r="B188" s="22" t="s">
        <v>288</v>
      </c>
      <c r="C188" s="22" t="s">
        <v>632</v>
      </c>
      <c r="D188" s="22" t="s">
        <v>633</v>
      </c>
      <c r="E188" s="22" t="s">
        <v>24</v>
      </c>
      <c r="F188" s="22" t="s">
        <v>646</v>
      </c>
      <c r="G188" s="22" t="s">
        <v>634</v>
      </c>
      <c r="H188" s="22" t="s">
        <v>27</v>
      </c>
      <c r="I188" s="22"/>
      <c r="J188" s="22"/>
      <c r="K188" s="22">
        <v>2</v>
      </c>
      <c r="L188" s="22">
        <f t="shared" si="7"/>
        <v>2</v>
      </c>
      <c r="M188" s="22" t="s">
        <v>315</v>
      </c>
      <c r="N188" s="41" t="s">
        <v>647</v>
      </c>
      <c r="O188" s="22" t="s">
        <v>636</v>
      </c>
      <c r="P188" s="22" t="s">
        <v>637</v>
      </c>
      <c r="Q188" s="22"/>
      <c r="R188" s="22"/>
      <c r="S188" s="22"/>
      <c r="T188" s="32"/>
    </row>
    <row r="189" s="4" customFormat="1" ht="24" spans="1:20">
      <c r="A189" s="21"/>
      <c r="B189" s="22" t="s">
        <v>288</v>
      </c>
      <c r="C189" s="22" t="s">
        <v>632</v>
      </c>
      <c r="D189" s="22" t="s">
        <v>633</v>
      </c>
      <c r="E189" s="22" t="s">
        <v>24</v>
      </c>
      <c r="F189" s="22" t="s">
        <v>648</v>
      </c>
      <c r="G189" s="22" t="s">
        <v>634</v>
      </c>
      <c r="H189" s="22" t="s">
        <v>27</v>
      </c>
      <c r="I189" s="22"/>
      <c r="J189" s="22"/>
      <c r="K189" s="22">
        <v>1</v>
      </c>
      <c r="L189" s="22">
        <f t="shared" si="7"/>
        <v>1</v>
      </c>
      <c r="M189" s="22" t="s">
        <v>315</v>
      </c>
      <c r="N189" s="41" t="s">
        <v>649</v>
      </c>
      <c r="O189" s="22" t="s">
        <v>636</v>
      </c>
      <c r="P189" s="22" t="s">
        <v>637</v>
      </c>
      <c r="Q189" s="22"/>
      <c r="R189" s="22"/>
      <c r="S189" s="22"/>
      <c r="T189" s="32"/>
    </row>
    <row r="190" s="4" customFormat="1" ht="24" spans="1:20">
      <c r="A190" s="21"/>
      <c r="B190" s="22" t="s">
        <v>288</v>
      </c>
      <c r="C190" s="22" t="s">
        <v>632</v>
      </c>
      <c r="D190" s="22" t="s">
        <v>633</v>
      </c>
      <c r="E190" s="22" t="s">
        <v>151</v>
      </c>
      <c r="F190" s="22" t="s">
        <v>650</v>
      </c>
      <c r="G190" s="22" t="s">
        <v>634</v>
      </c>
      <c r="H190" s="22" t="s">
        <v>27</v>
      </c>
      <c r="I190" s="22"/>
      <c r="J190" s="22"/>
      <c r="K190" s="22">
        <v>1</v>
      </c>
      <c r="L190" s="22">
        <f t="shared" si="7"/>
        <v>1</v>
      </c>
      <c r="M190" s="22" t="s">
        <v>315</v>
      </c>
      <c r="N190" s="41" t="s">
        <v>651</v>
      </c>
      <c r="O190" s="22" t="s">
        <v>636</v>
      </c>
      <c r="P190" s="22" t="s">
        <v>637</v>
      </c>
      <c r="Q190" s="22"/>
      <c r="R190" s="22"/>
      <c r="S190" s="22"/>
      <c r="T190" s="32"/>
    </row>
    <row r="191" s="4" customFormat="1" ht="36" spans="1:20">
      <c r="A191" s="21"/>
      <c r="B191" s="22" t="s">
        <v>288</v>
      </c>
      <c r="C191" s="22" t="s">
        <v>632</v>
      </c>
      <c r="D191" s="22" t="s">
        <v>633</v>
      </c>
      <c r="E191" s="22" t="s">
        <v>151</v>
      </c>
      <c r="F191" s="22" t="s">
        <v>652</v>
      </c>
      <c r="G191" s="22" t="s">
        <v>634</v>
      </c>
      <c r="H191" s="22" t="s">
        <v>27</v>
      </c>
      <c r="I191" s="22"/>
      <c r="J191" s="22"/>
      <c r="K191" s="22">
        <v>1</v>
      </c>
      <c r="L191" s="22">
        <f t="shared" si="7"/>
        <v>1</v>
      </c>
      <c r="M191" s="22" t="s">
        <v>315</v>
      </c>
      <c r="N191" s="41" t="s">
        <v>653</v>
      </c>
      <c r="O191" s="22" t="s">
        <v>636</v>
      </c>
      <c r="P191" s="22" t="s">
        <v>637</v>
      </c>
      <c r="Q191" s="22"/>
      <c r="R191" s="22"/>
      <c r="S191" s="22"/>
      <c r="T191" s="32"/>
    </row>
    <row r="192" s="4" customFormat="1" ht="24" spans="1:20">
      <c r="A192" s="21"/>
      <c r="B192" s="22" t="s">
        <v>288</v>
      </c>
      <c r="C192" s="22" t="s">
        <v>632</v>
      </c>
      <c r="D192" s="22" t="s">
        <v>633</v>
      </c>
      <c r="E192" s="22" t="s">
        <v>151</v>
      </c>
      <c r="F192" s="22" t="s">
        <v>654</v>
      </c>
      <c r="G192" s="22" t="s">
        <v>634</v>
      </c>
      <c r="H192" s="22" t="s">
        <v>27</v>
      </c>
      <c r="I192" s="22"/>
      <c r="J192" s="22"/>
      <c r="K192" s="22">
        <v>1</v>
      </c>
      <c r="L192" s="22">
        <f t="shared" si="7"/>
        <v>1</v>
      </c>
      <c r="M192" s="22" t="s">
        <v>315</v>
      </c>
      <c r="N192" s="41" t="s">
        <v>653</v>
      </c>
      <c r="O192" s="22" t="s">
        <v>636</v>
      </c>
      <c r="P192" s="22" t="s">
        <v>637</v>
      </c>
      <c r="Q192" s="22"/>
      <c r="R192" s="22"/>
      <c r="S192" s="22"/>
      <c r="T192" s="32"/>
    </row>
    <row r="193" s="4" customFormat="1" ht="36" spans="1:20">
      <c r="A193" s="21"/>
      <c r="B193" s="22" t="s">
        <v>288</v>
      </c>
      <c r="C193" s="22" t="s">
        <v>632</v>
      </c>
      <c r="D193" s="22" t="s">
        <v>633</v>
      </c>
      <c r="E193" s="22" t="s">
        <v>151</v>
      </c>
      <c r="F193" s="22" t="s">
        <v>655</v>
      </c>
      <c r="G193" s="22" t="s">
        <v>634</v>
      </c>
      <c r="H193" s="22" t="s">
        <v>27</v>
      </c>
      <c r="I193" s="22"/>
      <c r="J193" s="22"/>
      <c r="K193" s="22">
        <v>2</v>
      </c>
      <c r="L193" s="22">
        <f t="shared" si="7"/>
        <v>2</v>
      </c>
      <c r="M193" s="22" t="s">
        <v>315</v>
      </c>
      <c r="N193" s="41" t="s">
        <v>653</v>
      </c>
      <c r="O193" s="22" t="s">
        <v>636</v>
      </c>
      <c r="P193" s="22" t="s">
        <v>637</v>
      </c>
      <c r="Q193" s="22"/>
      <c r="R193" s="22"/>
      <c r="S193" s="22"/>
      <c r="T193" s="32"/>
    </row>
    <row r="194" s="4" customFormat="1" ht="24" spans="1:20">
      <c r="A194" s="21"/>
      <c r="B194" s="22" t="s">
        <v>288</v>
      </c>
      <c r="C194" s="22" t="s">
        <v>632</v>
      </c>
      <c r="D194" s="22" t="s">
        <v>633</v>
      </c>
      <c r="E194" s="22" t="s">
        <v>151</v>
      </c>
      <c r="F194" s="22" t="s">
        <v>656</v>
      </c>
      <c r="G194" s="22" t="s">
        <v>634</v>
      </c>
      <c r="H194" s="22" t="s">
        <v>27</v>
      </c>
      <c r="I194" s="22"/>
      <c r="J194" s="22"/>
      <c r="K194" s="22">
        <v>1</v>
      </c>
      <c r="L194" s="22">
        <f t="shared" si="7"/>
        <v>1</v>
      </c>
      <c r="M194" s="22" t="s">
        <v>315</v>
      </c>
      <c r="N194" s="41" t="s">
        <v>653</v>
      </c>
      <c r="O194" s="22" t="s">
        <v>636</v>
      </c>
      <c r="P194" s="22" t="s">
        <v>637</v>
      </c>
      <c r="Q194" s="22"/>
      <c r="R194" s="22"/>
      <c r="S194" s="22"/>
      <c r="T194" s="32"/>
    </row>
    <row r="195" s="5" customFormat="1" ht="24" spans="1:20">
      <c r="A195" s="21"/>
      <c r="B195" s="22" t="s">
        <v>288</v>
      </c>
      <c r="C195" s="22" t="s">
        <v>632</v>
      </c>
      <c r="D195" s="22" t="s">
        <v>633</v>
      </c>
      <c r="E195" s="22" t="s">
        <v>24</v>
      </c>
      <c r="F195" s="22" t="s">
        <v>657</v>
      </c>
      <c r="G195" s="22" t="s">
        <v>634</v>
      </c>
      <c r="H195" s="22" t="s">
        <v>27</v>
      </c>
      <c r="I195" s="22"/>
      <c r="J195" s="22"/>
      <c r="K195" s="22">
        <v>2</v>
      </c>
      <c r="L195" s="22">
        <f t="shared" si="7"/>
        <v>2</v>
      </c>
      <c r="M195" s="22" t="s">
        <v>315</v>
      </c>
      <c r="N195" s="41" t="s">
        <v>658</v>
      </c>
      <c r="O195" s="22" t="s">
        <v>636</v>
      </c>
      <c r="P195" s="22" t="s">
        <v>637</v>
      </c>
      <c r="Q195" s="22"/>
      <c r="R195" s="22"/>
      <c r="S195" s="22"/>
      <c r="T195" s="32"/>
    </row>
    <row r="196" s="5" customFormat="1" ht="24" spans="1:20">
      <c r="A196" s="21"/>
      <c r="B196" s="22" t="s">
        <v>288</v>
      </c>
      <c r="C196" s="22" t="s">
        <v>632</v>
      </c>
      <c r="D196" s="22" t="s">
        <v>633</v>
      </c>
      <c r="E196" s="22" t="s">
        <v>24</v>
      </c>
      <c r="F196" s="22" t="s">
        <v>659</v>
      </c>
      <c r="G196" s="22" t="s">
        <v>634</v>
      </c>
      <c r="H196" s="22" t="s">
        <v>27</v>
      </c>
      <c r="I196" s="22"/>
      <c r="J196" s="22"/>
      <c r="K196" s="22">
        <v>1</v>
      </c>
      <c r="L196" s="22">
        <f t="shared" si="7"/>
        <v>1</v>
      </c>
      <c r="M196" s="22" t="s">
        <v>315</v>
      </c>
      <c r="N196" s="41" t="s">
        <v>660</v>
      </c>
      <c r="O196" s="22" t="s">
        <v>636</v>
      </c>
      <c r="P196" s="22" t="s">
        <v>637</v>
      </c>
      <c r="Q196" s="22"/>
      <c r="R196" s="22"/>
      <c r="S196" s="22"/>
      <c r="T196" s="32"/>
    </row>
    <row r="197" s="5" customFormat="1" ht="15.6" spans="1:20">
      <c r="A197" s="21"/>
      <c r="B197" s="22" t="s">
        <v>288</v>
      </c>
      <c r="C197" s="22" t="s">
        <v>632</v>
      </c>
      <c r="D197" s="22" t="s">
        <v>633</v>
      </c>
      <c r="E197" s="22" t="s">
        <v>151</v>
      </c>
      <c r="F197" s="22" t="s">
        <v>661</v>
      </c>
      <c r="G197" s="22" t="s">
        <v>634</v>
      </c>
      <c r="H197" s="22" t="s">
        <v>27</v>
      </c>
      <c r="I197" s="22"/>
      <c r="J197" s="22"/>
      <c r="K197" s="22">
        <v>1</v>
      </c>
      <c r="L197" s="22">
        <f t="shared" si="7"/>
        <v>1</v>
      </c>
      <c r="M197" s="22" t="s">
        <v>315</v>
      </c>
      <c r="N197" s="41" t="s">
        <v>662</v>
      </c>
      <c r="O197" s="22" t="s">
        <v>636</v>
      </c>
      <c r="P197" s="22" t="s">
        <v>663</v>
      </c>
      <c r="Q197" s="22" t="s">
        <v>664</v>
      </c>
      <c r="R197" s="22" t="s">
        <v>665</v>
      </c>
      <c r="S197" s="22"/>
      <c r="T197" s="32" t="s">
        <v>666</v>
      </c>
    </row>
    <row r="198" s="5" customFormat="1" ht="24" spans="1:20">
      <c r="A198" s="21"/>
      <c r="B198" s="22" t="s">
        <v>288</v>
      </c>
      <c r="C198" s="22" t="s">
        <v>632</v>
      </c>
      <c r="D198" s="22" t="s">
        <v>633</v>
      </c>
      <c r="E198" s="22" t="s">
        <v>24</v>
      </c>
      <c r="F198" s="22" t="s">
        <v>667</v>
      </c>
      <c r="G198" s="22" t="s">
        <v>634</v>
      </c>
      <c r="H198" s="22" t="s">
        <v>27</v>
      </c>
      <c r="I198" s="22"/>
      <c r="J198" s="22"/>
      <c r="K198" s="22">
        <v>8</v>
      </c>
      <c r="L198" s="22">
        <f t="shared" si="7"/>
        <v>8</v>
      </c>
      <c r="M198" s="22" t="s">
        <v>315</v>
      </c>
      <c r="N198" s="41" t="s">
        <v>660</v>
      </c>
      <c r="O198" s="22" t="s">
        <v>636</v>
      </c>
      <c r="P198" s="22" t="s">
        <v>668</v>
      </c>
      <c r="Q198" s="22"/>
      <c r="R198" s="22"/>
      <c r="S198" s="22"/>
      <c r="T198" s="32"/>
    </row>
    <row r="199" s="5" customFormat="1" ht="24" spans="1:20">
      <c r="A199" s="21"/>
      <c r="B199" s="22" t="s">
        <v>288</v>
      </c>
      <c r="C199" s="22" t="s">
        <v>632</v>
      </c>
      <c r="D199" s="22" t="s">
        <v>633</v>
      </c>
      <c r="E199" s="22" t="s">
        <v>24</v>
      </c>
      <c r="F199" s="22" t="s">
        <v>669</v>
      </c>
      <c r="G199" s="22" t="s">
        <v>634</v>
      </c>
      <c r="H199" s="22" t="s">
        <v>27</v>
      </c>
      <c r="I199" s="22"/>
      <c r="J199" s="22"/>
      <c r="K199" s="22">
        <v>6</v>
      </c>
      <c r="L199" s="22">
        <f t="shared" si="7"/>
        <v>6</v>
      </c>
      <c r="M199" s="22" t="s">
        <v>315</v>
      </c>
      <c r="N199" s="41" t="s">
        <v>670</v>
      </c>
      <c r="O199" s="22" t="s">
        <v>636</v>
      </c>
      <c r="P199" s="22" t="s">
        <v>668</v>
      </c>
      <c r="Q199" s="22"/>
      <c r="R199" s="22"/>
      <c r="S199" s="22"/>
      <c r="T199" s="32"/>
    </row>
    <row r="200" s="5" customFormat="1" ht="24" spans="1:20">
      <c r="A200" s="21"/>
      <c r="B200" s="22" t="s">
        <v>288</v>
      </c>
      <c r="C200" s="22" t="s">
        <v>632</v>
      </c>
      <c r="D200" s="22" t="s">
        <v>633</v>
      </c>
      <c r="E200" s="22" t="s">
        <v>24</v>
      </c>
      <c r="F200" s="22" t="s">
        <v>671</v>
      </c>
      <c r="G200" s="22" t="s">
        <v>634</v>
      </c>
      <c r="H200" s="22" t="s">
        <v>27</v>
      </c>
      <c r="I200" s="22"/>
      <c r="J200" s="22"/>
      <c r="K200" s="22">
        <v>3</v>
      </c>
      <c r="L200" s="22">
        <f t="shared" si="7"/>
        <v>3</v>
      </c>
      <c r="M200" s="22" t="s">
        <v>315</v>
      </c>
      <c r="N200" s="41" t="s">
        <v>672</v>
      </c>
      <c r="O200" s="22" t="s">
        <v>636</v>
      </c>
      <c r="P200" s="22" t="s">
        <v>668</v>
      </c>
      <c r="Q200" s="22"/>
      <c r="R200" s="22"/>
      <c r="S200" s="22"/>
      <c r="T200" s="32"/>
    </row>
    <row r="201" s="5" customFormat="1" ht="24" spans="1:20">
      <c r="A201" s="21"/>
      <c r="B201" s="22" t="s">
        <v>288</v>
      </c>
      <c r="C201" s="22" t="s">
        <v>632</v>
      </c>
      <c r="D201" s="22" t="s">
        <v>633</v>
      </c>
      <c r="E201" s="22" t="s">
        <v>24</v>
      </c>
      <c r="F201" s="22" t="s">
        <v>673</v>
      </c>
      <c r="G201" s="22" t="s">
        <v>634</v>
      </c>
      <c r="H201" s="22" t="s">
        <v>27</v>
      </c>
      <c r="I201" s="22"/>
      <c r="J201" s="22"/>
      <c r="K201" s="22">
        <v>1</v>
      </c>
      <c r="L201" s="22">
        <f t="shared" si="7"/>
        <v>1</v>
      </c>
      <c r="M201" s="22" t="s">
        <v>315</v>
      </c>
      <c r="N201" s="41" t="s">
        <v>674</v>
      </c>
      <c r="O201" s="22" t="s">
        <v>636</v>
      </c>
      <c r="P201" s="22" t="s">
        <v>663</v>
      </c>
      <c r="Q201" s="22"/>
      <c r="R201" s="22"/>
      <c r="S201" s="22"/>
      <c r="T201" s="32"/>
    </row>
    <row r="202" s="5" customFormat="1" ht="24" spans="1:20">
      <c r="A202" s="21"/>
      <c r="B202" s="22" t="s">
        <v>288</v>
      </c>
      <c r="C202" s="22" t="s">
        <v>632</v>
      </c>
      <c r="D202" s="22" t="s">
        <v>633</v>
      </c>
      <c r="E202" s="22" t="s">
        <v>24</v>
      </c>
      <c r="F202" s="22" t="s">
        <v>675</v>
      </c>
      <c r="G202" s="22" t="s">
        <v>634</v>
      </c>
      <c r="H202" s="22" t="s">
        <v>27</v>
      </c>
      <c r="I202" s="22"/>
      <c r="J202" s="22"/>
      <c r="K202" s="22">
        <v>1</v>
      </c>
      <c r="L202" s="22">
        <f t="shared" si="7"/>
        <v>1</v>
      </c>
      <c r="M202" s="22" t="s">
        <v>315</v>
      </c>
      <c r="N202" s="41" t="s">
        <v>662</v>
      </c>
      <c r="O202" s="22" t="s">
        <v>636</v>
      </c>
      <c r="P202" s="22" t="s">
        <v>676</v>
      </c>
      <c r="Q202" s="22"/>
      <c r="R202" s="22"/>
      <c r="S202" s="22"/>
      <c r="T202" s="32"/>
    </row>
    <row r="203" s="10" customFormat="1" ht="36" spans="1:20">
      <c r="A203" s="21">
        <v>35</v>
      </c>
      <c r="B203" s="22" t="s">
        <v>159</v>
      </c>
      <c r="C203" s="22" t="s">
        <v>22</v>
      </c>
      <c r="D203" s="22" t="s">
        <v>677</v>
      </c>
      <c r="E203" s="22" t="s">
        <v>24</v>
      </c>
      <c r="F203" s="22" t="s">
        <v>678</v>
      </c>
      <c r="G203" s="22" t="s">
        <v>143</v>
      </c>
      <c r="H203" s="22" t="s">
        <v>27</v>
      </c>
      <c r="I203" s="22">
        <v>2</v>
      </c>
      <c r="J203" s="22">
        <v>5</v>
      </c>
      <c r="K203" s="22">
        <v>3</v>
      </c>
      <c r="L203" s="22">
        <f t="shared" si="7"/>
        <v>10</v>
      </c>
      <c r="M203" s="22" t="s">
        <v>679</v>
      </c>
      <c r="N203" s="22" t="s">
        <v>680</v>
      </c>
      <c r="O203" s="22" t="s">
        <v>681</v>
      </c>
      <c r="P203" s="22" t="s">
        <v>682</v>
      </c>
      <c r="Q203" s="22" t="s">
        <v>683</v>
      </c>
      <c r="R203" s="22" t="s">
        <v>509</v>
      </c>
      <c r="S203" s="22">
        <v>18970916810</v>
      </c>
      <c r="T203" s="32" t="s">
        <v>684</v>
      </c>
    </row>
    <row r="204" s="4" customFormat="1" ht="24" spans="1:20">
      <c r="A204" s="21">
        <v>36</v>
      </c>
      <c r="B204" s="22" t="s">
        <v>288</v>
      </c>
      <c r="C204" s="22" t="s">
        <v>685</v>
      </c>
      <c r="D204" s="22" t="s">
        <v>686</v>
      </c>
      <c r="E204" s="22" t="s">
        <v>151</v>
      </c>
      <c r="F204" s="22" t="s">
        <v>687</v>
      </c>
      <c r="G204" s="22" t="s">
        <v>230</v>
      </c>
      <c r="H204" s="22" t="s">
        <v>37</v>
      </c>
      <c r="I204" s="22">
        <v>1</v>
      </c>
      <c r="J204" s="22">
        <v>2</v>
      </c>
      <c r="K204" s="22">
        <v>10</v>
      </c>
      <c r="L204" s="22">
        <f t="shared" ref="L204:L227" si="8">K204+J204+I204</f>
        <v>13</v>
      </c>
      <c r="M204" s="22" t="s">
        <v>679</v>
      </c>
      <c r="N204" s="22" t="s">
        <v>688</v>
      </c>
      <c r="O204" s="22" t="s">
        <v>689</v>
      </c>
      <c r="P204" s="22" t="s">
        <v>690</v>
      </c>
      <c r="Q204" s="22" t="s">
        <v>691</v>
      </c>
      <c r="R204" s="22"/>
      <c r="S204" s="22">
        <v>13127721020</v>
      </c>
      <c r="T204" s="32" t="s">
        <v>692</v>
      </c>
    </row>
    <row r="205" s="5" customFormat="1" ht="24" spans="1:20">
      <c r="A205" s="21">
        <v>37</v>
      </c>
      <c r="B205" s="22" t="s">
        <v>288</v>
      </c>
      <c r="C205" s="22" t="s">
        <v>525</v>
      </c>
      <c r="D205" s="22" t="s">
        <v>693</v>
      </c>
      <c r="E205" s="22" t="s">
        <v>24</v>
      </c>
      <c r="F205" s="22" t="s">
        <v>694</v>
      </c>
      <c r="G205" s="22" t="s">
        <v>262</v>
      </c>
      <c r="H205" s="22" t="s">
        <v>37</v>
      </c>
      <c r="I205" s="22"/>
      <c r="J205" s="22">
        <v>2</v>
      </c>
      <c r="K205" s="22"/>
      <c r="L205" s="22">
        <f t="shared" si="8"/>
        <v>2</v>
      </c>
      <c r="M205" s="22" t="s">
        <v>307</v>
      </c>
      <c r="N205" s="22" t="s">
        <v>695</v>
      </c>
      <c r="O205" s="22" t="s">
        <v>696</v>
      </c>
      <c r="P205" s="22" t="s">
        <v>697</v>
      </c>
      <c r="Q205" s="22" t="s">
        <v>698</v>
      </c>
      <c r="R205" s="22" t="s">
        <v>699</v>
      </c>
      <c r="S205" s="22">
        <v>1988066028</v>
      </c>
      <c r="T205" s="32" t="s">
        <v>700</v>
      </c>
    </row>
    <row r="206" s="5" customFormat="1" ht="24" spans="1:20">
      <c r="A206" s="21"/>
      <c r="B206" s="22" t="s">
        <v>288</v>
      </c>
      <c r="C206" s="22" t="s">
        <v>534</v>
      </c>
      <c r="D206" s="22" t="s">
        <v>693</v>
      </c>
      <c r="E206" s="22" t="s">
        <v>24</v>
      </c>
      <c r="F206" s="22" t="s">
        <v>701</v>
      </c>
      <c r="G206" s="22" t="s">
        <v>262</v>
      </c>
      <c r="H206" s="22" t="s">
        <v>37</v>
      </c>
      <c r="I206" s="22"/>
      <c r="J206" s="22">
        <v>2</v>
      </c>
      <c r="K206" s="22"/>
      <c r="L206" s="22">
        <f t="shared" si="8"/>
        <v>2</v>
      </c>
      <c r="M206" s="22" t="s">
        <v>307</v>
      </c>
      <c r="N206" s="22" t="s">
        <v>702</v>
      </c>
      <c r="O206" s="22" t="s">
        <v>696</v>
      </c>
      <c r="P206" s="22"/>
      <c r="Q206" s="22"/>
      <c r="R206" s="22"/>
      <c r="S206" s="22"/>
      <c r="T206" s="32"/>
    </row>
    <row r="207" s="5" customFormat="1" ht="15.6" spans="1:20">
      <c r="A207" s="21"/>
      <c r="B207" s="22" t="s">
        <v>288</v>
      </c>
      <c r="C207" s="22" t="s">
        <v>534</v>
      </c>
      <c r="D207" s="22" t="s">
        <v>693</v>
      </c>
      <c r="E207" s="22" t="s">
        <v>151</v>
      </c>
      <c r="F207" s="22" t="s">
        <v>703</v>
      </c>
      <c r="G207" s="22" t="s">
        <v>262</v>
      </c>
      <c r="H207" s="22" t="s">
        <v>37</v>
      </c>
      <c r="I207" s="22"/>
      <c r="J207" s="22"/>
      <c r="K207" s="22">
        <v>2</v>
      </c>
      <c r="L207" s="22">
        <f t="shared" si="8"/>
        <v>2</v>
      </c>
      <c r="M207" s="22" t="s">
        <v>315</v>
      </c>
      <c r="N207" s="22" t="s">
        <v>704</v>
      </c>
      <c r="O207" s="22" t="s">
        <v>705</v>
      </c>
      <c r="P207" s="22" t="s">
        <v>706</v>
      </c>
      <c r="Q207" s="22"/>
      <c r="R207" s="22"/>
      <c r="S207" s="22"/>
      <c r="T207" s="32"/>
    </row>
    <row r="208" s="5" customFormat="1" ht="24" spans="1:20">
      <c r="A208" s="21"/>
      <c r="B208" s="22" t="s">
        <v>288</v>
      </c>
      <c r="C208" s="22" t="s">
        <v>534</v>
      </c>
      <c r="D208" s="22" t="s">
        <v>693</v>
      </c>
      <c r="E208" s="22" t="s">
        <v>151</v>
      </c>
      <c r="F208" s="22" t="s">
        <v>707</v>
      </c>
      <c r="G208" s="22" t="s">
        <v>262</v>
      </c>
      <c r="H208" s="22" t="s">
        <v>37</v>
      </c>
      <c r="I208" s="22"/>
      <c r="J208" s="22">
        <v>2</v>
      </c>
      <c r="K208" s="22">
        <v>3</v>
      </c>
      <c r="L208" s="22">
        <f t="shared" si="8"/>
        <v>5</v>
      </c>
      <c r="M208" s="22" t="s">
        <v>315</v>
      </c>
      <c r="N208" s="22" t="s">
        <v>708</v>
      </c>
      <c r="O208" s="22" t="s">
        <v>705</v>
      </c>
      <c r="P208" s="22" t="s">
        <v>706</v>
      </c>
      <c r="Q208" s="22"/>
      <c r="R208" s="22"/>
      <c r="S208" s="22"/>
      <c r="T208" s="32"/>
    </row>
    <row r="209" s="5" customFormat="1" ht="15.6" spans="1:20">
      <c r="A209" s="21"/>
      <c r="B209" s="22" t="s">
        <v>288</v>
      </c>
      <c r="C209" s="22" t="s">
        <v>534</v>
      </c>
      <c r="D209" s="22" t="s">
        <v>693</v>
      </c>
      <c r="E209" s="22" t="s">
        <v>151</v>
      </c>
      <c r="F209" s="22" t="s">
        <v>709</v>
      </c>
      <c r="G209" s="22" t="s">
        <v>262</v>
      </c>
      <c r="H209" s="22" t="s">
        <v>37</v>
      </c>
      <c r="I209" s="22"/>
      <c r="J209" s="22">
        <v>1</v>
      </c>
      <c r="K209" s="22">
        <v>1</v>
      </c>
      <c r="L209" s="22">
        <f t="shared" si="8"/>
        <v>2</v>
      </c>
      <c r="M209" s="22" t="s">
        <v>315</v>
      </c>
      <c r="N209" s="22" t="s">
        <v>710</v>
      </c>
      <c r="O209" s="22" t="s">
        <v>711</v>
      </c>
      <c r="P209" s="22" t="s">
        <v>712</v>
      </c>
      <c r="Q209" s="22"/>
      <c r="R209" s="22"/>
      <c r="S209" s="22"/>
      <c r="T209" s="32"/>
    </row>
    <row r="210" s="5" customFormat="1" ht="24" spans="1:20">
      <c r="A210" s="21"/>
      <c r="B210" s="22" t="s">
        <v>288</v>
      </c>
      <c r="C210" s="22" t="s">
        <v>534</v>
      </c>
      <c r="D210" s="22" t="s">
        <v>693</v>
      </c>
      <c r="E210" s="22" t="s">
        <v>151</v>
      </c>
      <c r="F210" s="22" t="s">
        <v>713</v>
      </c>
      <c r="G210" s="22" t="s">
        <v>262</v>
      </c>
      <c r="H210" s="22" t="s">
        <v>37</v>
      </c>
      <c r="I210" s="22"/>
      <c r="J210" s="22">
        <v>1</v>
      </c>
      <c r="K210" s="22">
        <v>1</v>
      </c>
      <c r="L210" s="22">
        <f t="shared" si="8"/>
        <v>2</v>
      </c>
      <c r="M210" s="22" t="s">
        <v>315</v>
      </c>
      <c r="N210" s="22" t="s">
        <v>714</v>
      </c>
      <c r="O210" s="22" t="s">
        <v>711</v>
      </c>
      <c r="P210" s="22" t="s">
        <v>712</v>
      </c>
      <c r="Q210" s="22"/>
      <c r="R210" s="22"/>
      <c r="S210" s="22"/>
      <c r="T210" s="32"/>
    </row>
    <row r="211" s="4" customFormat="1" ht="24" spans="1:20">
      <c r="A211" s="21"/>
      <c r="B211" s="22" t="s">
        <v>288</v>
      </c>
      <c r="C211" s="22" t="s">
        <v>534</v>
      </c>
      <c r="D211" s="22" t="s">
        <v>693</v>
      </c>
      <c r="E211" s="22" t="s">
        <v>151</v>
      </c>
      <c r="F211" s="22" t="s">
        <v>715</v>
      </c>
      <c r="G211" s="22" t="s">
        <v>262</v>
      </c>
      <c r="H211" s="22" t="s">
        <v>37</v>
      </c>
      <c r="I211" s="22"/>
      <c r="J211" s="22">
        <v>1</v>
      </c>
      <c r="K211" s="22">
        <v>1</v>
      </c>
      <c r="L211" s="22">
        <f t="shared" si="8"/>
        <v>2</v>
      </c>
      <c r="M211" s="22" t="s">
        <v>315</v>
      </c>
      <c r="N211" s="22" t="s">
        <v>716</v>
      </c>
      <c r="O211" s="22" t="s">
        <v>711</v>
      </c>
      <c r="P211" s="22" t="s">
        <v>712</v>
      </c>
      <c r="Q211" s="22"/>
      <c r="R211" s="22"/>
      <c r="S211" s="22"/>
      <c r="T211" s="32"/>
    </row>
    <row r="212" s="4" customFormat="1" ht="24" spans="1:20">
      <c r="A212" s="21"/>
      <c r="B212" s="22" t="s">
        <v>288</v>
      </c>
      <c r="C212" s="22" t="s">
        <v>534</v>
      </c>
      <c r="D212" s="22" t="s">
        <v>693</v>
      </c>
      <c r="E212" s="22" t="s">
        <v>151</v>
      </c>
      <c r="F212" s="22" t="s">
        <v>717</v>
      </c>
      <c r="G212" s="22" t="s">
        <v>262</v>
      </c>
      <c r="H212" s="22" t="s">
        <v>37</v>
      </c>
      <c r="I212" s="22"/>
      <c r="J212" s="22">
        <v>2</v>
      </c>
      <c r="K212" s="22">
        <v>8</v>
      </c>
      <c r="L212" s="22">
        <f t="shared" si="8"/>
        <v>10</v>
      </c>
      <c r="M212" s="22" t="s">
        <v>315</v>
      </c>
      <c r="N212" s="22" t="s">
        <v>718</v>
      </c>
      <c r="O212" s="22" t="s">
        <v>711</v>
      </c>
      <c r="P212" s="22" t="s">
        <v>712</v>
      </c>
      <c r="Q212" s="22"/>
      <c r="R212" s="22"/>
      <c r="S212" s="22"/>
      <c r="T212" s="32"/>
    </row>
    <row r="213" s="4" customFormat="1" ht="24" spans="1:20">
      <c r="A213" s="21">
        <v>38</v>
      </c>
      <c r="B213" s="22" t="s">
        <v>288</v>
      </c>
      <c r="C213" s="22" t="s">
        <v>534</v>
      </c>
      <c r="D213" s="22" t="s">
        <v>719</v>
      </c>
      <c r="E213" s="22" t="s">
        <v>24</v>
      </c>
      <c r="F213" s="22" t="s">
        <v>720</v>
      </c>
      <c r="G213" s="22" t="s">
        <v>159</v>
      </c>
      <c r="H213" s="22" t="s">
        <v>37</v>
      </c>
      <c r="I213" s="22">
        <v>2</v>
      </c>
      <c r="J213" s="22">
        <v>3</v>
      </c>
      <c r="K213" s="22">
        <v>6</v>
      </c>
      <c r="L213" s="22">
        <f t="shared" ref="L213:L224" si="9">K213+J213+I213</f>
        <v>11</v>
      </c>
      <c r="M213" s="22" t="s">
        <v>679</v>
      </c>
      <c r="N213" s="22" t="s">
        <v>721</v>
      </c>
      <c r="O213" s="22" t="s">
        <v>722</v>
      </c>
      <c r="P213" s="22" t="s">
        <v>723</v>
      </c>
      <c r="Q213" s="22" t="s">
        <v>724</v>
      </c>
      <c r="R213" s="22"/>
      <c r="S213" s="22">
        <v>15279188961</v>
      </c>
      <c r="T213" s="31"/>
    </row>
    <row r="214" s="4" customFormat="1" ht="72" spans="1:20">
      <c r="A214" s="21">
        <v>39</v>
      </c>
      <c r="B214" s="22" t="s">
        <v>288</v>
      </c>
      <c r="C214" s="22" t="s">
        <v>725</v>
      </c>
      <c r="D214" s="22" t="s">
        <v>726</v>
      </c>
      <c r="E214" s="22" t="s">
        <v>24</v>
      </c>
      <c r="F214" s="22" t="s">
        <v>727</v>
      </c>
      <c r="G214" s="22" t="s">
        <v>266</v>
      </c>
      <c r="H214" s="22" t="s">
        <v>27</v>
      </c>
      <c r="I214" s="22">
        <v>1</v>
      </c>
      <c r="J214" s="22">
        <v>1</v>
      </c>
      <c r="K214" s="22"/>
      <c r="L214" s="22">
        <f t="shared" si="9"/>
        <v>2</v>
      </c>
      <c r="M214" s="22" t="s">
        <v>175</v>
      </c>
      <c r="N214" s="22" t="s">
        <v>728</v>
      </c>
      <c r="O214" s="22" t="s">
        <v>729</v>
      </c>
      <c r="P214" s="22" t="s">
        <v>730</v>
      </c>
      <c r="Q214" s="22" t="s">
        <v>731</v>
      </c>
      <c r="R214" s="22" t="s">
        <v>732</v>
      </c>
      <c r="S214" s="22">
        <v>13099937354</v>
      </c>
      <c r="T214" s="31" t="s">
        <v>733</v>
      </c>
    </row>
    <row r="215" s="4" customFormat="1" ht="72" spans="1:20">
      <c r="A215" s="21"/>
      <c r="B215" s="22"/>
      <c r="C215" s="22"/>
      <c r="D215" s="22"/>
      <c r="E215" s="22" t="s">
        <v>151</v>
      </c>
      <c r="F215" s="22" t="s">
        <v>527</v>
      </c>
      <c r="G215" s="22" t="s">
        <v>266</v>
      </c>
      <c r="H215" s="22" t="s">
        <v>27</v>
      </c>
      <c r="I215" s="22"/>
      <c r="J215" s="22">
        <v>2</v>
      </c>
      <c r="K215" s="22">
        <v>3</v>
      </c>
      <c r="L215" s="22">
        <f t="shared" si="9"/>
        <v>5</v>
      </c>
      <c r="M215" s="22" t="s">
        <v>301</v>
      </c>
      <c r="N215" s="22" t="s">
        <v>734</v>
      </c>
      <c r="O215" s="22" t="s">
        <v>729</v>
      </c>
      <c r="P215" s="22" t="s">
        <v>735</v>
      </c>
      <c r="Q215" s="22"/>
      <c r="R215" s="22"/>
      <c r="S215" s="22"/>
      <c r="T215" s="31"/>
    </row>
    <row r="216" s="4" customFormat="1" ht="120" spans="1:20">
      <c r="A216" s="21"/>
      <c r="B216" s="22"/>
      <c r="C216" s="22"/>
      <c r="D216" s="22"/>
      <c r="E216" s="22" t="s">
        <v>151</v>
      </c>
      <c r="F216" s="22" t="s">
        <v>736</v>
      </c>
      <c r="G216" s="22" t="s">
        <v>266</v>
      </c>
      <c r="H216" s="22" t="s">
        <v>27</v>
      </c>
      <c r="I216" s="22"/>
      <c r="J216" s="22"/>
      <c r="K216" s="22">
        <v>1</v>
      </c>
      <c r="L216" s="22">
        <f t="shared" si="9"/>
        <v>1</v>
      </c>
      <c r="M216" s="22" t="s">
        <v>301</v>
      </c>
      <c r="N216" s="22" t="s">
        <v>737</v>
      </c>
      <c r="O216" s="22" t="s">
        <v>729</v>
      </c>
      <c r="P216" s="22" t="s">
        <v>735</v>
      </c>
      <c r="Q216" s="22"/>
      <c r="R216" s="22"/>
      <c r="S216" s="22"/>
      <c r="T216" s="31"/>
    </row>
    <row r="217" s="4" customFormat="1" ht="108" spans="1:20">
      <c r="A217" s="21"/>
      <c r="B217" s="22"/>
      <c r="C217" s="22"/>
      <c r="D217" s="22"/>
      <c r="E217" s="22" t="s">
        <v>151</v>
      </c>
      <c r="F217" s="22" t="s">
        <v>713</v>
      </c>
      <c r="G217" s="22" t="s">
        <v>266</v>
      </c>
      <c r="H217" s="22" t="s">
        <v>27</v>
      </c>
      <c r="I217" s="22"/>
      <c r="J217" s="22"/>
      <c r="K217" s="22">
        <v>1</v>
      </c>
      <c r="L217" s="22">
        <f t="shared" si="9"/>
        <v>1</v>
      </c>
      <c r="M217" s="22" t="s">
        <v>301</v>
      </c>
      <c r="N217" s="22" t="s">
        <v>738</v>
      </c>
      <c r="O217" s="22" t="s">
        <v>729</v>
      </c>
      <c r="P217" s="22" t="s">
        <v>739</v>
      </c>
      <c r="Q217" s="22"/>
      <c r="R217" s="22"/>
      <c r="S217" s="22"/>
      <c r="T217" s="31"/>
    </row>
    <row r="218" s="4" customFormat="1" ht="96" spans="1:20">
      <c r="A218" s="21"/>
      <c r="B218" s="22"/>
      <c r="C218" s="22"/>
      <c r="D218" s="22"/>
      <c r="E218" s="22" t="s">
        <v>151</v>
      </c>
      <c r="F218" s="22" t="s">
        <v>740</v>
      </c>
      <c r="G218" s="22" t="s">
        <v>266</v>
      </c>
      <c r="H218" s="22" t="s">
        <v>27</v>
      </c>
      <c r="I218" s="22"/>
      <c r="J218" s="22">
        <v>1</v>
      </c>
      <c r="K218" s="22">
        <v>2</v>
      </c>
      <c r="L218" s="22">
        <f t="shared" si="9"/>
        <v>3</v>
      </c>
      <c r="M218" s="22" t="s">
        <v>301</v>
      </c>
      <c r="N218" s="22" t="s">
        <v>741</v>
      </c>
      <c r="O218" s="22" t="s">
        <v>729</v>
      </c>
      <c r="P218" s="22" t="s">
        <v>742</v>
      </c>
      <c r="Q218" s="22"/>
      <c r="R218" s="22"/>
      <c r="S218" s="22"/>
      <c r="T218" s="31"/>
    </row>
    <row r="219" s="4" customFormat="1" ht="60" spans="1:20">
      <c r="A219" s="21"/>
      <c r="B219" s="22"/>
      <c r="C219" s="22"/>
      <c r="D219" s="22"/>
      <c r="E219" s="22" t="s">
        <v>151</v>
      </c>
      <c r="F219" s="22" t="s">
        <v>667</v>
      </c>
      <c r="G219" s="22" t="s">
        <v>266</v>
      </c>
      <c r="H219" s="22" t="s">
        <v>27</v>
      </c>
      <c r="I219" s="22"/>
      <c r="J219" s="22"/>
      <c r="K219" s="22">
        <v>1</v>
      </c>
      <c r="L219" s="22">
        <f t="shared" si="9"/>
        <v>1</v>
      </c>
      <c r="M219" s="22" t="s">
        <v>301</v>
      </c>
      <c r="N219" s="22" t="s">
        <v>743</v>
      </c>
      <c r="O219" s="22" t="s">
        <v>729</v>
      </c>
      <c r="P219" s="22" t="s">
        <v>744</v>
      </c>
      <c r="Q219" s="22"/>
      <c r="R219" s="22"/>
      <c r="S219" s="22"/>
      <c r="T219" s="31"/>
    </row>
    <row r="220" s="4" customFormat="1" ht="72" spans="1:20">
      <c r="A220" s="21"/>
      <c r="B220" s="22"/>
      <c r="C220" s="22"/>
      <c r="D220" s="22"/>
      <c r="E220" s="22" t="s">
        <v>151</v>
      </c>
      <c r="F220" s="22" t="s">
        <v>745</v>
      </c>
      <c r="G220" s="22"/>
      <c r="H220" s="22" t="s">
        <v>27</v>
      </c>
      <c r="I220" s="22"/>
      <c r="J220" s="22">
        <v>1</v>
      </c>
      <c r="K220" s="22">
        <v>1</v>
      </c>
      <c r="L220" s="22">
        <f t="shared" si="9"/>
        <v>2</v>
      </c>
      <c r="M220" s="22" t="s">
        <v>301</v>
      </c>
      <c r="N220" s="22" t="s">
        <v>746</v>
      </c>
      <c r="O220" s="22" t="s">
        <v>747</v>
      </c>
      <c r="P220" s="22" t="s">
        <v>748</v>
      </c>
      <c r="Q220" s="22"/>
      <c r="R220" s="22"/>
      <c r="S220" s="22"/>
      <c r="T220" s="31"/>
    </row>
    <row r="221" s="4" customFormat="1" ht="15.6" spans="1:20">
      <c r="A221" s="21">
        <v>40</v>
      </c>
      <c r="B221" s="22" t="s">
        <v>749</v>
      </c>
      <c r="C221" s="22" t="s">
        <v>288</v>
      </c>
      <c r="D221" s="39" t="s">
        <v>750</v>
      </c>
      <c r="E221" s="39" t="s">
        <v>751</v>
      </c>
      <c r="F221" s="39" t="s">
        <v>752</v>
      </c>
      <c r="G221" s="22" t="s">
        <v>753</v>
      </c>
      <c r="H221" s="22" t="s">
        <v>37</v>
      </c>
      <c r="I221" s="39">
        <v>0</v>
      </c>
      <c r="J221" s="39">
        <v>5</v>
      </c>
      <c r="K221" s="22">
        <v>5</v>
      </c>
      <c r="L221" s="22">
        <f t="shared" ref="L221:L224" si="10">SUM(I221:K221)</f>
        <v>10</v>
      </c>
      <c r="M221" s="22"/>
      <c r="N221" s="22" t="s">
        <v>754</v>
      </c>
      <c r="O221" s="22" t="s">
        <v>755</v>
      </c>
      <c r="P221" s="22" t="s">
        <v>756</v>
      </c>
      <c r="Q221" s="22" t="s">
        <v>757</v>
      </c>
      <c r="R221" s="22" t="s">
        <v>758</v>
      </c>
      <c r="S221" s="22">
        <v>13425102703</v>
      </c>
      <c r="T221" s="31"/>
    </row>
    <row r="222" s="4" customFormat="1" ht="15.6" spans="1:20">
      <c r="A222" s="21"/>
      <c r="B222" s="22" t="s">
        <v>749</v>
      </c>
      <c r="C222" s="22" t="s">
        <v>288</v>
      </c>
      <c r="D222" s="39" t="s">
        <v>750</v>
      </c>
      <c r="E222" s="39" t="s">
        <v>751</v>
      </c>
      <c r="F222" s="39" t="s">
        <v>759</v>
      </c>
      <c r="G222" s="26" t="s">
        <v>753</v>
      </c>
      <c r="H222" s="22" t="s">
        <v>37</v>
      </c>
      <c r="I222" s="39"/>
      <c r="J222" s="39">
        <v>5</v>
      </c>
      <c r="K222" s="22">
        <v>5</v>
      </c>
      <c r="L222" s="22">
        <f t="shared" si="10"/>
        <v>10</v>
      </c>
      <c r="M222" s="22"/>
      <c r="N222" s="22" t="s">
        <v>760</v>
      </c>
      <c r="O222" s="22"/>
      <c r="P222" s="22"/>
      <c r="Q222" s="22"/>
      <c r="R222" s="22" t="s">
        <v>758</v>
      </c>
      <c r="S222" s="22">
        <v>13425102703</v>
      </c>
      <c r="T222" s="31"/>
    </row>
    <row r="223" s="4" customFormat="1" ht="15.6" spans="1:20">
      <c r="A223" s="21"/>
      <c r="B223" s="22" t="s">
        <v>749</v>
      </c>
      <c r="C223" s="22" t="s">
        <v>288</v>
      </c>
      <c r="D223" s="39" t="s">
        <v>750</v>
      </c>
      <c r="E223" s="39" t="s">
        <v>751</v>
      </c>
      <c r="F223" s="39" t="s">
        <v>761</v>
      </c>
      <c r="G223" s="26" t="s">
        <v>753</v>
      </c>
      <c r="H223" s="22" t="s">
        <v>37</v>
      </c>
      <c r="I223" s="39">
        <v>2</v>
      </c>
      <c r="J223" s="39">
        <v>5</v>
      </c>
      <c r="K223" s="22">
        <v>5</v>
      </c>
      <c r="L223" s="22">
        <f t="shared" si="10"/>
        <v>12</v>
      </c>
      <c r="M223" s="22"/>
      <c r="N223" s="22" t="s">
        <v>762</v>
      </c>
      <c r="O223" s="22"/>
      <c r="P223" s="22"/>
      <c r="Q223" s="22"/>
      <c r="R223" s="22" t="s">
        <v>758</v>
      </c>
      <c r="S223" s="22">
        <v>13425102703</v>
      </c>
      <c r="T223" s="31"/>
    </row>
    <row r="224" s="4" customFormat="1" ht="24" spans="1:20">
      <c r="A224" s="21"/>
      <c r="B224" s="22" t="s">
        <v>749</v>
      </c>
      <c r="C224" s="22" t="s">
        <v>288</v>
      </c>
      <c r="D224" s="39" t="s">
        <v>750</v>
      </c>
      <c r="E224" s="39" t="s">
        <v>751</v>
      </c>
      <c r="F224" s="22" t="s">
        <v>763</v>
      </c>
      <c r="G224" s="22" t="s">
        <v>230</v>
      </c>
      <c r="H224" s="26" t="s">
        <v>37</v>
      </c>
      <c r="I224" s="22"/>
      <c r="J224" s="22">
        <v>5</v>
      </c>
      <c r="K224" s="22">
        <v>5</v>
      </c>
      <c r="L224" s="22">
        <f t="shared" si="10"/>
        <v>10</v>
      </c>
      <c r="M224" s="22"/>
      <c r="N224" s="22" t="s">
        <v>764</v>
      </c>
      <c r="O224" s="22"/>
      <c r="P224" s="22"/>
      <c r="Q224" s="22"/>
      <c r="R224" s="22" t="s">
        <v>758</v>
      </c>
      <c r="S224" s="22">
        <v>13425102703</v>
      </c>
      <c r="T224" s="31"/>
    </row>
    <row r="225" s="4" customFormat="1" ht="24" spans="1:20">
      <c r="A225" s="21">
        <v>41</v>
      </c>
      <c r="B225" s="22" t="s">
        <v>288</v>
      </c>
      <c r="C225" s="22" t="s">
        <v>765</v>
      </c>
      <c r="D225" s="22" t="s">
        <v>766</v>
      </c>
      <c r="E225" s="22" t="s">
        <v>151</v>
      </c>
      <c r="F225" s="22" t="s">
        <v>767</v>
      </c>
      <c r="G225" s="22" t="s">
        <v>75</v>
      </c>
      <c r="H225" s="22" t="s">
        <v>37</v>
      </c>
      <c r="I225" s="22">
        <v>2</v>
      </c>
      <c r="J225" s="22"/>
      <c r="K225" s="22"/>
      <c r="L225" s="22">
        <f t="shared" ref="L225:L233" si="11">K225+J225+I225</f>
        <v>2</v>
      </c>
      <c r="M225" s="22" t="s">
        <v>28</v>
      </c>
      <c r="N225" s="22" t="s">
        <v>768</v>
      </c>
      <c r="O225" s="22" t="s">
        <v>769</v>
      </c>
      <c r="P225" s="22" t="s">
        <v>770</v>
      </c>
      <c r="Q225" s="22" t="s">
        <v>771</v>
      </c>
      <c r="R225" s="22" t="s">
        <v>772</v>
      </c>
      <c r="S225" s="22">
        <v>15899889069</v>
      </c>
      <c r="T225" s="31" t="s">
        <v>773</v>
      </c>
    </row>
    <row r="226" s="4" customFormat="1" ht="24" spans="1:20">
      <c r="A226" s="21"/>
      <c r="B226" s="22"/>
      <c r="C226" s="22"/>
      <c r="D226" s="22"/>
      <c r="E226" s="22" t="s">
        <v>151</v>
      </c>
      <c r="F226" s="22" t="s">
        <v>527</v>
      </c>
      <c r="G226" s="22" t="s">
        <v>75</v>
      </c>
      <c r="H226" s="22" t="s">
        <v>37</v>
      </c>
      <c r="I226" s="22"/>
      <c r="J226" s="22">
        <v>5</v>
      </c>
      <c r="K226" s="22"/>
      <c r="L226" s="22">
        <f t="shared" si="11"/>
        <v>5</v>
      </c>
      <c r="M226" s="22" t="s">
        <v>175</v>
      </c>
      <c r="N226" s="22" t="s">
        <v>768</v>
      </c>
      <c r="O226" s="22"/>
      <c r="P226" s="22" t="s">
        <v>488</v>
      </c>
      <c r="Q226" s="22"/>
      <c r="R226" s="22"/>
      <c r="S226" s="22"/>
      <c r="T226" s="31"/>
    </row>
    <row r="227" s="4" customFormat="1" ht="24" spans="1:20">
      <c r="A227" s="21"/>
      <c r="B227" s="22"/>
      <c r="C227" s="22"/>
      <c r="D227" s="22"/>
      <c r="E227" s="22" t="s">
        <v>151</v>
      </c>
      <c r="F227" s="22" t="s">
        <v>774</v>
      </c>
      <c r="G227" s="22" t="s">
        <v>75</v>
      </c>
      <c r="H227" s="22" t="s">
        <v>37</v>
      </c>
      <c r="I227" s="22"/>
      <c r="J227" s="22"/>
      <c r="K227" s="22">
        <v>10</v>
      </c>
      <c r="L227" s="22">
        <f t="shared" si="11"/>
        <v>10</v>
      </c>
      <c r="M227" s="22" t="s">
        <v>301</v>
      </c>
      <c r="N227" s="22" t="s">
        <v>768</v>
      </c>
      <c r="O227" s="22"/>
      <c r="P227" s="22" t="s">
        <v>775</v>
      </c>
      <c r="Q227" s="22"/>
      <c r="R227" s="22"/>
      <c r="S227" s="22"/>
      <c r="T227" s="31"/>
    </row>
    <row r="228" s="4" customFormat="1" ht="24" spans="1:20">
      <c r="A228" s="21">
        <v>42</v>
      </c>
      <c r="B228" s="22" t="s">
        <v>159</v>
      </c>
      <c r="C228" s="22" t="s">
        <v>776</v>
      </c>
      <c r="D228" s="22" t="s">
        <v>777</v>
      </c>
      <c r="E228" s="22" t="s">
        <v>151</v>
      </c>
      <c r="F228" s="22" t="s">
        <v>720</v>
      </c>
      <c r="G228" s="22" t="s">
        <v>159</v>
      </c>
      <c r="H228" s="22" t="s">
        <v>37</v>
      </c>
      <c r="I228" s="22">
        <v>2</v>
      </c>
      <c r="J228" s="22">
        <v>10</v>
      </c>
      <c r="K228" s="22">
        <v>10</v>
      </c>
      <c r="L228" s="22">
        <f t="shared" si="11"/>
        <v>22</v>
      </c>
      <c r="M228" s="22" t="s">
        <v>315</v>
      </c>
      <c r="N228" s="22" t="s">
        <v>778</v>
      </c>
      <c r="O228" s="22" t="s">
        <v>779</v>
      </c>
      <c r="P228" s="22" t="s">
        <v>780</v>
      </c>
      <c r="Q228" s="22" t="s">
        <v>781</v>
      </c>
      <c r="R228" s="22"/>
      <c r="S228" s="22">
        <v>19079251519</v>
      </c>
      <c r="T228" s="31" t="s">
        <v>782</v>
      </c>
    </row>
    <row r="229" s="4" customFormat="1" ht="24" spans="1:20">
      <c r="A229" s="21"/>
      <c r="B229" s="22"/>
      <c r="C229" s="22"/>
      <c r="D229" s="22"/>
      <c r="E229" s="22" t="s">
        <v>151</v>
      </c>
      <c r="F229" s="22" t="s">
        <v>783</v>
      </c>
      <c r="G229" s="22" t="s">
        <v>159</v>
      </c>
      <c r="H229" s="22" t="s">
        <v>37</v>
      </c>
      <c r="I229" s="22"/>
      <c r="J229" s="22"/>
      <c r="K229" s="22">
        <v>20</v>
      </c>
      <c r="L229" s="22">
        <f t="shared" si="11"/>
        <v>20</v>
      </c>
      <c r="M229" s="22" t="s">
        <v>315</v>
      </c>
      <c r="N229" s="22" t="s">
        <v>784</v>
      </c>
      <c r="O229" s="22" t="s">
        <v>785</v>
      </c>
      <c r="P229" s="22" t="s">
        <v>786</v>
      </c>
      <c r="Q229" s="22"/>
      <c r="R229" s="22"/>
      <c r="S229" s="22"/>
      <c r="T229" s="31"/>
    </row>
    <row r="230" s="4" customFormat="1" ht="24" spans="1:20">
      <c r="A230" s="21"/>
      <c r="B230" s="22"/>
      <c r="C230" s="22"/>
      <c r="D230" s="22"/>
      <c r="E230" s="22" t="s">
        <v>151</v>
      </c>
      <c r="F230" s="22" t="s">
        <v>787</v>
      </c>
      <c r="G230" s="22" t="s">
        <v>159</v>
      </c>
      <c r="H230" s="22" t="s">
        <v>37</v>
      </c>
      <c r="I230" s="22"/>
      <c r="J230" s="22"/>
      <c r="K230" s="22">
        <v>10</v>
      </c>
      <c r="L230" s="22">
        <f t="shared" si="11"/>
        <v>10</v>
      </c>
      <c r="M230" s="22" t="s">
        <v>315</v>
      </c>
      <c r="N230" s="22" t="s">
        <v>788</v>
      </c>
      <c r="O230" s="22" t="s">
        <v>785</v>
      </c>
      <c r="P230" s="22" t="s">
        <v>786</v>
      </c>
      <c r="Q230" s="22"/>
      <c r="R230" s="22"/>
      <c r="S230" s="22"/>
      <c r="T230" s="31"/>
    </row>
    <row r="231" s="4" customFormat="1" ht="15.6" spans="1:20">
      <c r="A231" s="21"/>
      <c r="B231" s="22"/>
      <c r="C231" s="22"/>
      <c r="D231" s="22"/>
      <c r="E231" s="22" t="s">
        <v>151</v>
      </c>
      <c r="F231" s="22" t="s">
        <v>789</v>
      </c>
      <c r="G231" s="22" t="s">
        <v>159</v>
      </c>
      <c r="H231" s="22" t="s">
        <v>37</v>
      </c>
      <c r="I231" s="22"/>
      <c r="J231" s="22"/>
      <c r="K231" s="22">
        <v>10</v>
      </c>
      <c r="L231" s="22">
        <f t="shared" si="11"/>
        <v>10</v>
      </c>
      <c r="M231" s="22" t="s">
        <v>315</v>
      </c>
      <c r="N231" s="22" t="s">
        <v>790</v>
      </c>
      <c r="O231" s="22" t="s">
        <v>785</v>
      </c>
      <c r="P231" s="22" t="s">
        <v>786</v>
      </c>
      <c r="Q231" s="22"/>
      <c r="R231" s="22"/>
      <c r="S231" s="22"/>
      <c r="T231" s="31"/>
    </row>
    <row r="232" s="4" customFormat="1" ht="36" spans="1:20">
      <c r="A232" s="21">
        <v>43</v>
      </c>
      <c r="B232" s="22" t="s">
        <v>288</v>
      </c>
      <c r="C232" s="22" t="s">
        <v>577</v>
      </c>
      <c r="D232" s="22" t="s">
        <v>791</v>
      </c>
      <c r="E232" s="22" t="s">
        <v>753</v>
      </c>
      <c r="F232" s="22" t="s">
        <v>792</v>
      </c>
      <c r="G232" s="22" t="s">
        <v>242</v>
      </c>
      <c r="H232" s="22" t="s">
        <v>37</v>
      </c>
      <c r="I232" s="22">
        <v>2</v>
      </c>
      <c r="J232" s="22"/>
      <c r="K232" s="22"/>
      <c r="L232" s="22">
        <f t="shared" si="11"/>
        <v>2</v>
      </c>
      <c r="M232" s="22" t="s">
        <v>28</v>
      </c>
      <c r="N232" s="22" t="s">
        <v>793</v>
      </c>
      <c r="O232" s="22" t="s">
        <v>794</v>
      </c>
      <c r="P232" s="22"/>
      <c r="Q232" s="22" t="s">
        <v>795</v>
      </c>
      <c r="R232" s="22" t="s">
        <v>796</v>
      </c>
      <c r="S232" s="22" t="s">
        <v>797</v>
      </c>
      <c r="T232" s="31" t="s">
        <v>798</v>
      </c>
    </row>
    <row r="233" s="4" customFormat="1" ht="36" spans="1:20">
      <c r="A233" s="21"/>
      <c r="B233" s="22" t="s">
        <v>288</v>
      </c>
      <c r="C233" s="22" t="s">
        <v>577</v>
      </c>
      <c r="D233" s="22" t="s">
        <v>791</v>
      </c>
      <c r="E233" s="22" t="s">
        <v>753</v>
      </c>
      <c r="F233" s="22" t="s">
        <v>799</v>
      </c>
      <c r="G233" s="22" t="s">
        <v>242</v>
      </c>
      <c r="H233" s="22" t="s">
        <v>37</v>
      </c>
      <c r="I233" s="22"/>
      <c r="J233" s="22">
        <v>5</v>
      </c>
      <c r="K233" s="22"/>
      <c r="L233" s="22">
        <f t="shared" si="11"/>
        <v>5</v>
      </c>
      <c r="M233" s="22" t="s">
        <v>175</v>
      </c>
      <c r="N233" s="22" t="s">
        <v>800</v>
      </c>
      <c r="O233" s="22" t="s">
        <v>794</v>
      </c>
      <c r="P233" s="22" t="s">
        <v>801</v>
      </c>
      <c r="Q233" s="22" t="s">
        <v>802</v>
      </c>
      <c r="R233" s="22" t="s">
        <v>796</v>
      </c>
      <c r="S233" s="22" t="s">
        <v>803</v>
      </c>
      <c r="T233" s="31" t="s">
        <v>798</v>
      </c>
    </row>
    <row r="234" s="4" customFormat="1" ht="36" spans="1:20">
      <c r="A234" s="21"/>
      <c r="B234" s="22" t="s">
        <v>288</v>
      </c>
      <c r="C234" s="22" t="s">
        <v>577</v>
      </c>
      <c r="D234" s="22" t="s">
        <v>791</v>
      </c>
      <c r="E234" s="22" t="s">
        <v>753</v>
      </c>
      <c r="F234" s="22" t="s">
        <v>799</v>
      </c>
      <c r="G234" s="22" t="s">
        <v>242</v>
      </c>
      <c r="H234" s="22" t="s">
        <v>37</v>
      </c>
      <c r="I234" s="22"/>
      <c r="J234" s="22"/>
      <c r="K234" s="22">
        <v>10</v>
      </c>
      <c r="L234" s="22">
        <v>8</v>
      </c>
      <c r="M234" s="22" t="s">
        <v>301</v>
      </c>
      <c r="N234" s="22" t="s">
        <v>800</v>
      </c>
      <c r="O234" s="22" t="s">
        <v>794</v>
      </c>
      <c r="P234" s="22" t="s">
        <v>804</v>
      </c>
      <c r="Q234" s="22" t="s">
        <v>802</v>
      </c>
      <c r="R234" s="22" t="s">
        <v>796</v>
      </c>
      <c r="S234" s="22" t="s">
        <v>803</v>
      </c>
      <c r="T234" s="31" t="s">
        <v>798</v>
      </c>
    </row>
    <row r="235" s="4" customFormat="1" ht="36" spans="1:20">
      <c r="A235" s="21"/>
      <c r="B235" s="22" t="s">
        <v>288</v>
      </c>
      <c r="C235" s="22" t="s">
        <v>577</v>
      </c>
      <c r="D235" s="22" t="s">
        <v>791</v>
      </c>
      <c r="E235" s="22" t="s">
        <v>805</v>
      </c>
      <c r="F235" s="22" t="s">
        <v>713</v>
      </c>
      <c r="G235" s="22" t="s">
        <v>242</v>
      </c>
      <c r="H235" s="22" t="s">
        <v>37</v>
      </c>
      <c r="I235" s="22"/>
      <c r="J235" s="22"/>
      <c r="K235" s="22">
        <v>5</v>
      </c>
      <c r="L235" s="22">
        <f t="shared" ref="L235:L251" si="12">K235+J235+I235</f>
        <v>5</v>
      </c>
      <c r="M235" s="22" t="s">
        <v>301</v>
      </c>
      <c r="N235" s="22" t="s">
        <v>806</v>
      </c>
      <c r="O235" s="22" t="s">
        <v>794</v>
      </c>
      <c r="P235" s="22" t="s">
        <v>804</v>
      </c>
      <c r="Q235" s="22" t="s">
        <v>802</v>
      </c>
      <c r="R235" s="22" t="s">
        <v>796</v>
      </c>
      <c r="S235" s="22" t="s">
        <v>803</v>
      </c>
      <c r="T235" s="31" t="s">
        <v>798</v>
      </c>
    </row>
    <row r="236" s="4" customFormat="1" ht="36" spans="1:20">
      <c r="A236" s="21"/>
      <c r="B236" s="22" t="s">
        <v>288</v>
      </c>
      <c r="C236" s="22" t="s">
        <v>577</v>
      </c>
      <c r="D236" s="22" t="s">
        <v>791</v>
      </c>
      <c r="E236" s="22" t="s">
        <v>805</v>
      </c>
      <c r="F236" s="22" t="s">
        <v>669</v>
      </c>
      <c r="G236" s="22" t="s">
        <v>242</v>
      </c>
      <c r="H236" s="22" t="s">
        <v>37</v>
      </c>
      <c r="I236" s="22"/>
      <c r="J236" s="22"/>
      <c r="K236" s="22">
        <v>5</v>
      </c>
      <c r="L236" s="22">
        <f t="shared" si="12"/>
        <v>5</v>
      </c>
      <c r="M236" s="22" t="s">
        <v>301</v>
      </c>
      <c r="N236" s="22" t="s">
        <v>807</v>
      </c>
      <c r="O236" s="22" t="s">
        <v>794</v>
      </c>
      <c r="P236" s="22" t="s">
        <v>804</v>
      </c>
      <c r="Q236" s="22" t="s">
        <v>802</v>
      </c>
      <c r="R236" s="22" t="s">
        <v>796</v>
      </c>
      <c r="S236" s="22" t="s">
        <v>803</v>
      </c>
      <c r="T236" s="31" t="s">
        <v>798</v>
      </c>
    </row>
    <row r="237" s="4" customFormat="1" ht="36" spans="1:20">
      <c r="A237" s="21"/>
      <c r="B237" s="22" t="s">
        <v>288</v>
      </c>
      <c r="C237" s="22" t="s">
        <v>577</v>
      </c>
      <c r="D237" s="22" t="s">
        <v>791</v>
      </c>
      <c r="E237" s="22" t="s">
        <v>805</v>
      </c>
      <c r="F237" s="22" t="s">
        <v>715</v>
      </c>
      <c r="G237" s="22" t="s">
        <v>242</v>
      </c>
      <c r="H237" s="22" t="s">
        <v>37</v>
      </c>
      <c r="I237" s="22"/>
      <c r="J237" s="22"/>
      <c r="K237" s="22">
        <v>5</v>
      </c>
      <c r="L237" s="22">
        <f t="shared" si="12"/>
        <v>5</v>
      </c>
      <c r="M237" s="22" t="s">
        <v>301</v>
      </c>
      <c r="N237" s="22" t="s">
        <v>808</v>
      </c>
      <c r="O237" s="22" t="s">
        <v>794</v>
      </c>
      <c r="P237" s="22" t="s">
        <v>804</v>
      </c>
      <c r="Q237" s="22" t="s">
        <v>802</v>
      </c>
      <c r="R237" s="22" t="s">
        <v>796</v>
      </c>
      <c r="S237" s="22" t="s">
        <v>803</v>
      </c>
      <c r="T237" s="31" t="s">
        <v>798</v>
      </c>
    </row>
    <row r="238" s="4" customFormat="1" ht="36" spans="1:20">
      <c r="A238" s="21"/>
      <c r="B238" s="22" t="s">
        <v>288</v>
      </c>
      <c r="C238" s="22" t="s">
        <v>577</v>
      </c>
      <c r="D238" s="22" t="s">
        <v>791</v>
      </c>
      <c r="E238" s="22" t="s">
        <v>805</v>
      </c>
      <c r="F238" s="22" t="s">
        <v>809</v>
      </c>
      <c r="G238" s="22" t="s">
        <v>242</v>
      </c>
      <c r="H238" s="22" t="s">
        <v>37</v>
      </c>
      <c r="I238" s="22"/>
      <c r="J238" s="22"/>
      <c r="K238" s="22">
        <v>1</v>
      </c>
      <c r="L238" s="22">
        <f t="shared" si="12"/>
        <v>1</v>
      </c>
      <c r="M238" s="22" t="s">
        <v>810</v>
      </c>
      <c r="N238" s="22" t="s">
        <v>811</v>
      </c>
      <c r="O238" s="22" t="s">
        <v>794</v>
      </c>
      <c r="P238" s="22"/>
      <c r="Q238" s="22" t="s">
        <v>802</v>
      </c>
      <c r="R238" s="22" t="s">
        <v>796</v>
      </c>
      <c r="S238" s="22" t="s">
        <v>803</v>
      </c>
      <c r="T238" s="31" t="s">
        <v>798</v>
      </c>
    </row>
    <row r="239" s="4" customFormat="1" ht="48" spans="1:20">
      <c r="A239" s="21"/>
      <c r="B239" s="22" t="s">
        <v>288</v>
      </c>
      <c r="C239" s="22" t="s">
        <v>577</v>
      </c>
      <c r="D239" s="22" t="s">
        <v>791</v>
      </c>
      <c r="E239" s="22" t="s">
        <v>805</v>
      </c>
      <c r="F239" s="22" t="s">
        <v>667</v>
      </c>
      <c r="G239" s="22" t="s">
        <v>242</v>
      </c>
      <c r="H239" s="22" t="s">
        <v>37</v>
      </c>
      <c r="I239" s="22"/>
      <c r="J239" s="22"/>
      <c r="K239" s="22">
        <v>2</v>
      </c>
      <c r="L239" s="22">
        <f t="shared" si="12"/>
        <v>2</v>
      </c>
      <c r="M239" s="22" t="s">
        <v>301</v>
      </c>
      <c r="N239" s="22" t="s">
        <v>812</v>
      </c>
      <c r="O239" s="22" t="s">
        <v>794</v>
      </c>
      <c r="P239" s="22" t="s">
        <v>804</v>
      </c>
      <c r="Q239" s="22" t="s">
        <v>802</v>
      </c>
      <c r="R239" s="22" t="s">
        <v>796</v>
      </c>
      <c r="S239" s="22" t="s">
        <v>803</v>
      </c>
      <c r="T239" s="31" t="s">
        <v>798</v>
      </c>
    </row>
    <row r="240" s="4" customFormat="1" ht="120" spans="1:20">
      <c r="A240" s="21">
        <v>44</v>
      </c>
      <c r="B240" s="22" t="s">
        <v>288</v>
      </c>
      <c r="C240" s="22" t="s">
        <v>813</v>
      </c>
      <c r="D240" s="22" t="s">
        <v>814</v>
      </c>
      <c r="E240" s="22" t="s">
        <v>24</v>
      </c>
      <c r="F240" s="22" t="s">
        <v>527</v>
      </c>
      <c r="G240" s="22" t="s">
        <v>159</v>
      </c>
      <c r="H240" s="22" t="s">
        <v>27</v>
      </c>
      <c r="I240" s="22">
        <v>2</v>
      </c>
      <c r="J240" s="22">
        <v>3</v>
      </c>
      <c r="K240" s="22">
        <v>5</v>
      </c>
      <c r="L240" s="22">
        <f t="shared" si="12"/>
        <v>10</v>
      </c>
      <c r="M240" s="22" t="s">
        <v>815</v>
      </c>
      <c r="N240" s="22" t="s">
        <v>816</v>
      </c>
      <c r="O240" s="22" t="s">
        <v>817</v>
      </c>
      <c r="P240" s="22" t="s">
        <v>818</v>
      </c>
      <c r="Q240" s="22" t="s">
        <v>819</v>
      </c>
      <c r="R240" s="22" t="s">
        <v>820</v>
      </c>
      <c r="S240" s="22">
        <v>13970152449</v>
      </c>
      <c r="T240" s="32" t="s">
        <v>821</v>
      </c>
    </row>
    <row r="241" s="11" customFormat="1" ht="24" spans="1:20">
      <c r="A241" s="21">
        <v>45</v>
      </c>
      <c r="B241" s="22" t="s">
        <v>288</v>
      </c>
      <c r="C241" s="22" t="s">
        <v>822</v>
      </c>
      <c r="D241" s="22" t="s">
        <v>823</v>
      </c>
      <c r="E241" s="22" t="s">
        <v>151</v>
      </c>
      <c r="F241" s="22" t="s">
        <v>648</v>
      </c>
      <c r="G241" s="22" t="s">
        <v>230</v>
      </c>
      <c r="H241" s="22" t="s">
        <v>37</v>
      </c>
      <c r="I241" s="22">
        <v>0</v>
      </c>
      <c r="J241" s="22">
        <v>0</v>
      </c>
      <c r="K241" s="22">
        <v>2</v>
      </c>
      <c r="L241" s="22">
        <f t="shared" si="12"/>
        <v>2</v>
      </c>
      <c r="M241" s="22" t="s">
        <v>824</v>
      </c>
      <c r="N241" s="22" t="s">
        <v>825</v>
      </c>
      <c r="O241" s="22" t="s">
        <v>826</v>
      </c>
      <c r="P241" s="22" t="s">
        <v>827</v>
      </c>
      <c r="Q241" s="22" t="s">
        <v>828</v>
      </c>
      <c r="R241" s="22"/>
      <c r="S241" s="22">
        <v>19179479563</v>
      </c>
      <c r="T241" s="31" t="s">
        <v>829</v>
      </c>
    </row>
    <row r="242" s="11" customFormat="1" ht="24" spans="1:20">
      <c r="A242" s="21"/>
      <c r="B242" s="22"/>
      <c r="C242" s="22"/>
      <c r="D242" s="22"/>
      <c r="E242" s="22" t="s">
        <v>151</v>
      </c>
      <c r="F242" s="22" t="s">
        <v>830</v>
      </c>
      <c r="G242" s="22" t="s">
        <v>230</v>
      </c>
      <c r="H242" s="22" t="s">
        <v>37</v>
      </c>
      <c r="I242" s="22">
        <v>0</v>
      </c>
      <c r="J242" s="22">
        <v>3</v>
      </c>
      <c r="K242" s="22">
        <v>0</v>
      </c>
      <c r="L242" s="22">
        <f t="shared" si="12"/>
        <v>3</v>
      </c>
      <c r="M242" s="22" t="s">
        <v>831</v>
      </c>
      <c r="N242" s="22" t="s">
        <v>832</v>
      </c>
      <c r="O242" s="22" t="s">
        <v>826</v>
      </c>
      <c r="P242" s="22" t="s">
        <v>827</v>
      </c>
      <c r="Q242" s="22"/>
      <c r="R242" s="22"/>
      <c r="S242" s="22"/>
      <c r="T242" s="31"/>
    </row>
    <row r="243" s="11" customFormat="1" ht="36" spans="1:20">
      <c r="A243" s="21"/>
      <c r="B243" s="22"/>
      <c r="C243" s="22"/>
      <c r="D243" s="22"/>
      <c r="E243" s="22" t="s">
        <v>24</v>
      </c>
      <c r="F243" s="22" t="s">
        <v>833</v>
      </c>
      <c r="G243" s="22" t="s">
        <v>230</v>
      </c>
      <c r="H243" s="22" t="s">
        <v>37</v>
      </c>
      <c r="I243" s="22">
        <v>2</v>
      </c>
      <c r="J243" s="22">
        <v>0</v>
      </c>
      <c r="K243" s="22">
        <v>0</v>
      </c>
      <c r="L243" s="22">
        <f t="shared" si="12"/>
        <v>2</v>
      </c>
      <c r="M243" s="22" t="s">
        <v>831</v>
      </c>
      <c r="N243" s="22" t="s">
        <v>834</v>
      </c>
      <c r="O243" s="22" t="s">
        <v>826</v>
      </c>
      <c r="P243" s="22" t="s">
        <v>835</v>
      </c>
      <c r="Q243" s="22"/>
      <c r="R243" s="22"/>
      <c r="S243" s="22"/>
      <c r="T243" s="31"/>
    </row>
    <row r="244" s="6" customFormat="1" ht="72" spans="1:20">
      <c r="A244" s="21">
        <v>46</v>
      </c>
      <c r="B244" s="22" t="s">
        <v>836</v>
      </c>
      <c r="C244" s="22" t="s">
        <v>45</v>
      </c>
      <c r="D244" s="22" t="s">
        <v>837</v>
      </c>
      <c r="E244" s="22" t="s">
        <v>24</v>
      </c>
      <c r="F244" s="22" t="s">
        <v>838</v>
      </c>
      <c r="G244" s="22" t="s">
        <v>262</v>
      </c>
      <c r="H244" s="22" t="s">
        <v>37</v>
      </c>
      <c r="I244" s="22">
        <v>1</v>
      </c>
      <c r="J244" s="22"/>
      <c r="K244" s="22"/>
      <c r="L244" s="22">
        <f t="shared" si="12"/>
        <v>1</v>
      </c>
      <c r="M244" s="22" t="s">
        <v>839</v>
      </c>
      <c r="N244" s="22" t="s">
        <v>840</v>
      </c>
      <c r="O244" s="22" t="s">
        <v>841</v>
      </c>
      <c r="P244" s="22" t="s">
        <v>842</v>
      </c>
      <c r="Q244" s="22" t="s">
        <v>843</v>
      </c>
      <c r="R244" s="22" t="s">
        <v>844</v>
      </c>
      <c r="S244" s="22" t="s">
        <v>839</v>
      </c>
      <c r="T244" s="31" t="s">
        <v>845</v>
      </c>
    </row>
    <row r="245" s="6" customFormat="1" ht="72" spans="1:20">
      <c r="A245" s="21"/>
      <c r="B245" s="22" t="s">
        <v>836</v>
      </c>
      <c r="C245" s="22" t="s">
        <v>45</v>
      </c>
      <c r="D245" s="22" t="s">
        <v>837</v>
      </c>
      <c r="E245" s="22" t="s">
        <v>24</v>
      </c>
      <c r="F245" s="22" t="s">
        <v>846</v>
      </c>
      <c r="G245" s="22" t="s">
        <v>262</v>
      </c>
      <c r="H245" s="22" t="s">
        <v>37</v>
      </c>
      <c r="I245" s="22">
        <v>1</v>
      </c>
      <c r="J245" s="22"/>
      <c r="K245" s="22"/>
      <c r="L245" s="22">
        <f t="shared" si="12"/>
        <v>1</v>
      </c>
      <c r="M245" s="22" t="s">
        <v>839</v>
      </c>
      <c r="N245" s="22" t="s">
        <v>847</v>
      </c>
      <c r="O245" s="22" t="s">
        <v>848</v>
      </c>
      <c r="P245" s="22" t="s">
        <v>849</v>
      </c>
      <c r="Q245" s="22" t="s">
        <v>843</v>
      </c>
      <c r="R245" s="22" t="s">
        <v>844</v>
      </c>
      <c r="S245" s="22" t="s">
        <v>839</v>
      </c>
      <c r="T245" s="31" t="s">
        <v>845</v>
      </c>
    </row>
    <row r="246" s="6" customFormat="1" ht="72" spans="1:20">
      <c r="A246" s="21"/>
      <c r="B246" s="22" t="s">
        <v>836</v>
      </c>
      <c r="C246" s="22" t="s">
        <v>45</v>
      </c>
      <c r="D246" s="22" t="s">
        <v>837</v>
      </c>
      <c r="E246" s="22" t="s">
        <v>24</v>
      </c>
      <c r="F246" s="22" t="s">
        <v>850</v>
      </c>
      <c r="G246" s="22" t="s">
        <v>262</v>
      </c>
      <c r="H246" s="22" t="s">
        <v>37</v>
      </c>
      <c r="I246" s="22">
        <v>1</v>
      </c>
      <c r="J246" s="22"/>
      <c r="K246" s="22"/>
      <c r="L246" s="22">
        <f t="shared" si="12"/>
        <v>1</v>
      </c>
      <c r="M246" s="22" t="s">
        <v>839</v>
      </c>
      <c r="N246" s="22" t="s">
        <v>851</v>
      </c>
      <c r="O246" s="22" t="s">
        <v>852</v>
      </c>
      <c r="P246" s="22" t="s">
        <v>853</v>
      </c>
      <c r="Q246" s="22" t="s">
        <v>843</v>
      </c>
      <c r="R246" s="22" t="s">
        <v>844</v>
      </c>
      <c r="S246" s="22" t="s">
        <v>839</v>
      </c>
      <c r="T246" s="31" t="s">
        <v>845</v>
      </c>
    </row>
    <row r="247" s="6" customFormat="1" ht="72" spans="1:20">
      <c r="A247" s="21"/>
      <c r="B247" s="22" t="s">
        <v>836</v>
      </c>
      <c r="C247" s="22" t="s">
        <v>45</v>
      </c>
      <c r="D247" s="22" t="s">
        <v>837</v>
      </c>
      <c r="E247" s="22" t="s">
        <v>24</v>
      </c>
      <c r="F247" s="22" t="s">
        <v>854</v>
      </c>
      <c r="G247" s="22" t="s">
        <v>262</v>
      </c>
      <c r="H247" s="22" t="s">
        <v>37</v>
      </c>
      <c r="I247" s="22">
        <v>1</v>
      </c>
      <c r="J247" s="22"/>
      <c r="K247" s="22"/>
      <c r="L247" s="22">
        <f t="shared" si="12"/>
        <v>1</v>
      </c>
      <c r="M247" s="22" t="s">
        <v>839</v>
      </c>
      <c r="N247" s="22" t="s">
        <v>855</v>
      </c>
      <c r="O247" s="22" t="s">
        <v>856</v>
      </c>
      <c r="P247" s="22" t="s">
        <v>857</v>
      </c>
      <c r="Q247" s="22" t="s">
        <v>843</v>
      </c>
      <c r="R247" s="22" t="s">
        <v>844</v>
      </c>
      <c r="S247" s="22" t="s">
        <v>839</v>
      </c>
      <c r="T247" s="31" t="s">
        <v>845</v>
      </c>
    </row>
    <row r="248" s="6" customFormat="1" ht="84" spans="1:20">
      <c r="A248" s="21"/>
      <c r="B248" s="22" t="s">
        <v>836</v>
      </c>
      <c r="C248" s="22" t="s">
        <v>45</v>
      </c>
      <c r="D248" s="22" t="s">
        <v>837</v>
      </c>
      <c r="E248" s="22" t="s">
        <v>24</v>
      </c>
      <c r="F248" s="22" t="s">
        <v>858</v>
      </c>
      <c r="G248" s="22" t="s">
        <v>262</v>
      </c>
      <c r="H248" s="22" t="s">
        <v>37</v>
      </c>
      <c r="I248" s="22">
        <v>137</v>
      </c>
      <c r="J248" s="22">
        <v>0</v>
      </c>
      <c r="K248" s="22">
        <v>0</v>
      </c>
      <c r="L248" s="22">
        <f t="shared" si="12"/>
        <v>137</v>
      </c>
      <c r="M248" s="22" t="s">
        <v>859</v>
      </c>
      <c r="N248" s="22" t="s">
        <v>860</v>
      </c>
      <c r="O248" s="22" t="s">
        <v>861</v>
      </c>
      <c r="P248" s="22" t="s">
        <v>862</v>
      </c>
      <c r="Q248" s="22" t="s">
        <v>863</v>
      </c>
      <c r="R248" s="22" t="s">
        <v>864</v>
      </c>
      <c r="S248" s="22">
        <v>13870657262</v>
      </c>
      <c r="T248" s="31" t="s">
        <v>865</v>
      </c>
    </row>
    <row r="249" s="4" customFormat="1" ht="72" spans="1:20">
      <c r="A249" s="21">
        <v>47</v>
      </c>
      <c r="B249" s="22" t="s">
        <v>201</v>
      </c>
      <c r="C249" s="22" t="s">
        <v>866</v>
      </c>
      <c r="D249" s="22" t="s">
        <v>867</v>
      </c>
      <c r="E249" s="22" t="s">
        <v>24</v>
      </c>
      <c r="F249" s="22" t="s">
        <v>868</v>
      </c>
      <c r="G249" s="22" t="s">
        <v>159</v>
      </c>
      <c r="H249" s="22" t="s">
        <v>37</v>
      </c>
      <c r="I249" s="22"/>
      <c r="J249" s="22">
        <v>6</v>
      </c>
      <c r="K249" s="22"/>
      <c r="L249" s="22">
        <f t="shared" si="12"/>
        <v>6</v>
      </c>
      <c r="M249" s="22" t="s">
        <v>869</v>
      </c>
      <c r="N249" s="22" t="s">
        <v>870</v>
      </c>
      <c r="O249" s="22" t="s">
        <v>871</v>
      </c>
      <c r="P249" s="22" t="s">
        <v>872</v>
      </c>
      <c r="Q249" s="22" t="s">
        <v>873</v>
      </c>
      <c r="R249" s="22" t="s">
        <v>874</v>
      </c>
      <c r="S249" s="22" t="s">
        <v>875</v>
      </c>
      <c r="T249" s="31" t="s">
        <v>876</v>
      </c>
    </row>
    <row r="250" s="4" customFormat="1" ht="36" spans="1:20">
      <c r="A250" s="21"/>
      <c r="B250" s="22"/>
      <c r="C250" s="22"/>
      <c r="D250" s="22"/>
      <c r="E250" s="22" t="s">
        <v>151</v>
      </c>
      <c r="F250" s="22" t="s">
        <v>868</v>
      </c>
      <c r="G250" s="22" t="s">
        <v>159</v>
      </c>
      <c r="H250" s="22" t="s">
        <v>37</v>
      </c>
      <c r="I250" s="22"/>
      <c r="J250" s="22">
        <v>6</v>
      </c>
      <c r="K250" s="22"/>
      <c r="L250" s="22">
        <f t="shared" si="12"/>
        <v>6</v>
      </c>
      <c r="M250" s="22" t="s">
        <v>877</v>
      </c>
      <c r="N250" s="22" t="s">
        <v>878</v>
      </c>
      <c r="O250" s="22" t="s">
        <v>879</v>
      </c>
      <c r="P250" s="22" t="s">
        <v>880</v>
      </c>
      <c r="Q250" s="22"/>
      <c r="R250" s="22"/>
      <c r="S250" s="22"/>
      <c r="T250" s="31"/>
    </row>
    <row r="251" s="5" customFormat="1" ht="120" spans="1:20">
      <c r="A251" s="21">
        <v>48</v>
      </c>
      <c r="B251" s="22" t="s">
        <v>159</v>
      </c>
      <c r="C251" s="22" t="s">
        <v>881</v>
      </c>
      <c r="D251" s="22" t="s">
        <v>882</v>
      </c>
      <c r="E251" s="22" t="s">
        <v>151</v>
      </c>
      <c r="F251" s="22" t="s">
        <v>883</v>
      </c>
      <c r="G251" s="22" t="s">
        <v>26</v>
      </c>
      <c r="H251" s="22" t="s">
        <v>37</v>
      </c>
      <c r="I251" s="22"/>
      <c r="J251" s="22">
        <v>25</v>
      </c>
      <c r="K251" s="22">
        <v>10</v>
      </c>
      <c r="L251" s="22">
        <f t="shared" si="12"/>
        <v>35</v>
      </c>
      <c r="M251" s="22" t="s">
        <v>679</v>
      </c>
      <c r="N251" s="22" t="s">
        <v>884</v>
      </c>
      <c r="O251" s="22" t="s">
        <v>885</v>
      </c>
      <c r="P251" s="22" t="s">
        <v>886</v>
      </c>
      <c r="Q251" s="22" t="s">
        <v>887</v>
      </c>
      <c r="R251" s="22" t="s">
        <v>888</v>
      </c>
      <c r="S251" s="22">
        <v>17779793030</v>
      </c>
      <c r="T251" s="32" t="s">
        <v>889</v>
      </c>
    </row>
  </sheetData>
  <mergeCells count="416">
    <mergeCell ref="A1:T1"/>
    <mergeCell ref="A7:A8"/>
    <mergeCell ref="A9:A11"/>
    <mergeCell ref="A15:A16"/>
    <mergeCell ref="A17:A30"/>
    <mergeCell ref="A31:A37"/>
    <mergeCell ref="A38:A42"/>
    <mergeCell ref="A43:A49"/>
    <mergeCell ref="A50:A69"/>
    <mergeCell ref="A71:A73"/>
    <mergeCell ref="A74:A75"/>
    <mergeCell ref="A76:A86"/>
    <mergeCell ref="A87:A100"/>
    <mergeCell ref="A101:A108"/>
    <mergeCell ref="A109:A114"/>
    <mergeCell ref="A115:A118"/>
    <mergeCell ref="A119:A125"/>
    <mergeCell ref="A126:A131"/>
    <mergeCell ref="A132:A139"/>
    <mergeCell ref="A140:A147"/>
    <mergeCell ref="A149:A167"/>
    <mergeCell ref="A168:A172"/>
    <mergeCell ref="A173:A178"/>
    <mergeCell ref="A180:A183"/>
    <mergeCell ref="A184:A202"/>
    <mergeCell ref="A205:A212"/>
    <mergeCell ref="A214:A220"/>
    <mergeCell ref="A221:A224"/>
    <mergeCell ref="A225:A227"/>
    <mergeCell ref="A228:A231"/>
    <mergeCell ref="A232:A239"/>
    <mergeCell ref="A241:A243"/>
    <mergeCell ref="A244:A248"/>
    <mergeCell ref="A249:A250"/>
    <mergeCell ref="B7:B8"/>
    <mergeCell ref="B9:B11"/>
    <mergeCell ref="B15:B16"/>
    <mergeCell ref="B17:B30"/>
    <mergeCell ref="B31:B37"/>
    <mergeCell ref="B38:B42"/>
    <mergeCell ref="B43:B49"/>
    <mergeCell ref="B50:B69"/>
    <mergeCell ref="B71:B73"/>
    <mergeCell ref="B74:B75"/>
    <mergeCell ref="B76:B86"/>
    <mergeCell ref="B87:B100"/>
    <mergeCell ref="B101:B108"/>
    <mergeCell ref="B109:B114"/>
    <mergeCell ref="B115:B118"/>
    <mergeCell ref="B119:B125"/>
    <mergeCell ref="B126:B131"/>
    <mergeCell ref="B132:B139"/>
    <mergeCell ref="B140:B147"/>
    <mergeCell ref="B149:B167"/>
    <mergeCell ref="B168:B172"/>
    <mergeCell ref="B173:B178"/>
    <mergeCell ref="B180:B183"/>
    <mergeCell ref="B184:B202"/>
    <mergeCell ref="B205:B212"/>
    <mergeCell ref="B214:B220"/>
    <mergeCell ref="B221:B224"/>
    <mergeCell ref="B225:B227"/>
    <mergeCell ref="B228:B231"/>
    <mergeCell ref="B232:B239"/>
    <mergeCell ref="B241:B243"/>
    <mergeCell ref="B244:B248"/>
    <mergeCell ref="B249:B250"/>
    <mergeCell ref="C7:C8"/>
    <mergeCell ref="C9:C11"/>
    <mergeCell ref="C15:C16"/>
    <mergeCell ref="C17:C30"/>
    <mergeCell ref="C31:C37"/>
    <mergeCell ref="C38:C42"/>
    <mergeCell ref="C43:C49"/>
    <mergeCell ref="C50:C69"/>
    <mergeCell ref="C71:C73"/>
    <mergeCell ref="C74:C75"/>
    <mergeCell ref="C76:C86"/>
    <mergeCell ref="C87:C100"/>
    <mergeCell ref="C101:C108"/>
    <mergeCell ref="C109:C114"/>
    <mergeCell ref="C115:C118"/>
    <mergeCell ref="C119:C125"/>
    <mergeCell ref="C126:C131"/>
    <mergeCell ref="C132:C139"/>
    <mergeCell ref="C140:C147"/>
    <mergeCell ref="C149:C167"/>
    <mergeCell ref="C168:C172"/>
    <mergeCell ref="C173:C178"/>
    <mergeCell ref="C180:C183"/>
    <mergeCell ref="C184:C202"/>
    <mergeCell ref="C205:C212"/>
    <mergeCell ref="C214:C220"/>
    <mergeCell ref="C221:C224"/>
    <mergeCell ref="C225:C227"/>
    <mergeCell ref="C228:C231"/>
    <mergeCell ref="C232:C239"/>
    <mergeCell ref="C241:C243"/>
    <mergeCell ref="C244:C248"/>
    <mergeCell ref="C249:C250"/>
    <mergeCell ref="D7:D8"/>
    <mergeCell ref="D9:D11"/>
    <mergeCell ref="D15:D16"/>
    <mergeCell ref="D17:D30"/>
    <mergeCell ref="D31:D37"/>
    <mergeCell ref="D38:D42"/>
    <mergeCell ref="D43:D49"/>
    <mergeCell ref="D50:D52"/>
    <mergeCell ref="D53:D56"/>
    <mergeCell ref="D57:D59"/>
    <mergeCell ref="D60:D62"/>
    <mergeCell ref="D63:D65"/>
    <mergeCell ref="D66:D68"/>
    <mergeCell ref="D71:D73"/>
    <mergeCell ref="D74:D75"/>
    <mergeCell ref="D76:D86"/>
    <mergeCell ref="D87:D100"/>
    <mergeCell ref="D101:D108"/>
    <mergeCell ref="D109:D114"/>
    <mergeCell ref="D115:D118"/>
    <mergeCell ref="D119:D125"/>
    <mergeCell ref="D126:D131"/>
    <mergeCell ref="D132:D139"/>
    <mergeCell ref="D140:D147"/>
    <mergeCell ref="D149:D167"/>
    <mergeCell ref="D168:D172"/>
    <mergeCell ref="D173:D178"/>
    <mergeCell ref="D180:D183"/>
    <mergeCell ref="D184:D202"/>
    <mergeCell ref="D205:D212"/>
    <mergeCell ref="D214:D220"/>
    <mergeCell ref="D225:D227"/>
    <mergeCell ref="D228:D231"/>
    <mergeCell ref="D232:D239"/>
    <mergeCell ref="D241:D243"/>
    <mergeCell ref="D244:D248"/>
    <mergeCell ref="D249:D250"/>
    <mergeCell ref="E17:E30"/>
    <mergeCell ref="E31:E37"/>
    <mergeCell ref="E38:E42"/>
    <mergeCell ref="E43:E49"/>
    <mergeCell ref="E50:E52"/>
    <mergeCell ref="E53:E56"/>
    <mergeCell ref="E57:E59"/>
    <mergeCell ref="E60:E62"/>
    <mergeCell ref="E63:E65"/>
    <mergeCell ref="E66:E68"/>
    <mergeCell ref="E71:E73"/>
    <mergeCell ref="E74:E75"/>
    <mergeCell ref="E87:E100"/>
    <mergeCell ref="E101:E108"/>
    <mergeCell ref="E109:E114"/>
    <mergeCell ref="E115:E118"/>
    <mergeCell ref="E119:E121"/>
    <mergeCell ref="E122:E125"/>
    <mergeCell ref="E126:E131"/>
    <mergeCell ref="E140:E147"/>
    <mergeCell ref="E149:E159"/>
    <mergeCell ref="E160:E161"/>
    <mergeCell ref="E168:E172"/>
    <mergeCell ref="E180:E183"/>
    <mergeCell ref="E205:E206"/>
    <mergeCell ref="E207:E212"/>
    <mergeCell ref="E225:E227"/>
    <mergeCell ref="E228:E231"/>
    <mergeCell ref="E244:E248"/>
    <mergeCell ref="F31:F37"/>
    <mergeCell ref="G38:G42"/>
    <mergeCell ref="G43:G49"/>
    <mergeCell ref="G50:G52"/>
    <mergeCell ref="G60:G62"/>
    <mergeCell ref="G66:G68"/>
    <mergeCell ref="G71:G73"/>
    <mergeCell ref="G87:G100"/>
    <mergeCell ref="G119:G125"/>
    <mergeCell ref="G126:G131"/>
    <mergeCell ref="G140:G147"/>
    <mergeCell ref="G168:G170"/>
    <mergeCell ref="G171:G172"/>
    <mergeCell ref="G184:G202"/>
    <mergeCell ref="G205:G212"/>
    <mergeCell ref="G225:G227"/>
    <mergeCell ref="G228:G231"/>
    <mergeCell ref="G232:G239"/>
    <mergeCell ref="G241:G243"/>
    <mergeCell ref="G244:G248"/>
    <mergeCell ref="G249:G250"/>
    <mergeCell ref="H43:H49"/>
    <mergeCell ref="H50:H52"/>
    <mergeCell ref="H53:H56"/>
    <mergeCell ref="H57:H59"/>
    <mergeCell ref="H60:H62"/>
    <mergeCell ref="H63:H65"/>
    <mergeCell ref="H66:H68"/>
    <mergeCell ref="H71:H73"/>
    <mergeCell ref="H74:H75"/>
    <mergeCell ref="H87:H100"/>
    <mergeCell ref="H101:H108"/>
    <mergeCell ref="H119:H125"/>
    <mergeCell ref="H126:H131"/>
    <mergeCell ref="H140:H147"/>
    <mergeCell ref="H168:H172"/>
    <mergeCell ref="H180:H183"/>
    <mergeCell ref="H184:H202"/>
    <mergeCell ref="H205:H212"/>
    <mergeCell ref="H225:H227"/>
    <mergeCell ref="H228:H231"/>
    <mergeCell ref="H232:H239"/>
    <mergeCell ref="H241:H243"/>
    <mergeCell ref="H244:H248"/>
    <mergeCell ref="H249:H250"/>
    <mergeCell ref="M17:M30"/>
    <mergeCell ref="M50:M52"/>
    <mergeCell ref="M53:M56"/>
    <mergeCell ref="M57:M59"/>
    <mergeCell ref="M60:M62"/>
    <mergeCell ref="M63:M65"/>
    <mergeCell ref="M66:M68"/>
    <mergeCell ref="M115:M118"/>
    <mergeCell ref="N17:N30"/>
    <mergeCell ref="N66:N68"/>
    <mergeCell ref="N115:N118"/>
    <mergeCell ref="N126:N131"/>
    <mergeCell ref="O7:O8"/>
    <mergeCell ref="O9:O11"/>
    <mergeCell ref="O15:O16"/>
    <mergeCell ref="O17:O30"/>
    <mergeCell ref="O31:O37"/>
    <mergeCell ref="O43:O49"/>
    <mergeCell ref="O50:O69"/>
    <mergeCell ref="O87:O100"/>
    <mergeCell ref="O101:O108"/>
    <mergeCell ref="O109:O114"/>
    <mergeCell ref="O115:O118"/>
    <mergeCell ref="O119:O125"/>
    <mergeCell ref="O126:O131"/>
    <mergeCell ref="O140:O147"/>
    <mergeCell ref="O149:O167"/>
    <mergeCell ref="O168:O172"/>
    <mergeCell ref="O173:O178"/>
    <mergeCell ref="O180:O183"/>
    <mergeCell ref="O184:O202"/>
    <mergeCell ref="O221:O224"/>
    <mergeCell ref="O225:O227"/>
    <mergeCell ref="O232:O239"/>
    <mergeCell ref="P7:P8"/>
    <mergeCell ref="P17:P30"/>
    <mergeCell ref="P43:P49"/>
    <mergeCell ref="P50:P52"/>
    <mergeCell ref="P53:P56"/>
    <mergeCell ref="P57:P59"/>
    <mergeCell ref="P60:P62"/>
    <mergeCell ref="P63:P65"/>
    <mergeCell ref="P66:P68"/>
    <mergeCell ref="P101:P108"/>
    <mergeCell ref="P115:P118"/>
    <mergeCell ref="P168:P169"/>
    <mergeCell ref="P170:P172"/>
    <mergeCell ref="P173:P178"/>
    <mergeCell ref="P205:P206"/>
    <mergeCell ref="P221:P224"/>
    <mergeCell ref="Q7:Q8"/>
    <mergeCell ref="Q9:Q11"/>
    <mergeCell ref="Q15:Q16"/>
    <mergeCell ref="Q17:Q30"/>
    <mergeCell ref="Q31:Q37"/>
    <mergeCell ref="Q38:Q42"/>
    <mergeCell ref="Q43:Q49"/>
    <mergeCell ref="Q50:Q52"/>
    <mergeCell ref="Q53:Q56"/>
    <mergeCell ref="Q57:Q59"/>
    <mergeCell ref="Q60:Q62"/>
    <mergeCell ref="Q63:Q65"/>
    <mergeCell ref="Q66:Q68"/>
    <mergeCell ref="Q71:Q73"/>
    <mergeCell ref="Q74:Q75"/>
    <mergeCell ref="Q76:Q86"/>
    <mergeCell ref="Q87:Q100"/>
    <mergeCell ref="Q101:Q108"/>
    <mergeCell ref="Q109:Q114"/>
    <mergeCell ref="Q115:Q118"/>
    <mergeCell ref="Q119:Q125"/>
    <mergeCell ref="Q126:Q131"/>
    <mergeCell ref="Q132:Q139"/>
    <mergeCell ref="Q140:Q147"/>
    <mergeCell ref="Q149:Q167"/>
    <mergeCell ref="Q168:Q172"/>
    <mergeCell ref="Q173:Q178"/>
    <mergeCell ref="Q180:Q183"/>
    <mergeCell ref="Q184:Q196"/>
    <mergeCell ref="Q197:Q202"/>
    <mergeCell ref="Q205:Q212"/>
    <mergeCell ref="Q214:Q220"/>
    <mergeCell ref="Q221:Q224"/>
    <mergeCell ref="Q225:Q227"/>
    <mergeCell ref="Q228:Q231"/>
    <mergeCell ref="Q232:Q239"/>
    <mergeCell ref="Q241:Q243"/>
    <mergeCell ref="Q244:Q248"/>
    <mergeCell ref="Q249:Q250"/>
    <mergeCell ref="R7:R8"/>
    <mergeCell ref="R9:R11"/>
    <mergeCell ref="R15:R16"/>
    <mergeCell ref="R17:R30"/>
    <mergeCell ref="R31:R37"/>
    <mergeCell ref="R38:R42"/>
    <mergeCell ref="R43:R49"/>
    <mergeCell ref="R50:R52"/>
    <mergeCell ref="R53:R56"/>
    <mergeCell ref="R57:R59"/>
    <mergeCell ref="R60:R62"/>
    <mergeCell ref="R63:R65"/>
    <mergeCell ref="R66:R68"/>
    <mergeCell ref="R71:R73"/>
    <mergeCell ref="R74:R75"/>
    <mergeCell ref="R76:R86"/>
    <mergeCell ref="R87:R100"/>
    <mergeCell ref="R101:R108"/>
    <mergeCell ref="R109:R114"/>
    <mergeCell ref="R115:R118"/>
    <mergeCell ref="R119:R125"/>
    <mergeCell ref="R126:R131"/>
    <mergeCell ref="R132:R139"/>
    <mergeCell ref="R140:R147"/>
    <mergeCell ref="R149:R167"/>
    <mergeCell ref="R168:R172"/>
    <mergeCell ref="R173:R178"/>
    <mergeCell ref="R180:R183"/>
    <mergeCell ref="R184:R196"/>
    <mergeCell ref="R197:R202"/>
    <mergeCell ref="R205:R212"/>
    <mergeCell ref="R214:R220"/>
    <mergeCell ref="R221:R224"/>
    <mergeCell ref="R225:R227"/>
    <mergeCell ref="R228:R231"/>
    <mergeCell ref="R232:R239"/>
    <mergeCell ref="R241:R243"/>
    <mergeCell ref="R244:R248"/>
    <mergeCell ref="R249:R250"/>
    <mergeCell ref="S7:S8"/>
    <mergeCell ref="S9:S11"/>
    <mergeCell ref="S15:S16"/>
    <mergeCell ref="S17:S30"/>
    <mergeCell ref="S31:S37"/>
    <mergeCell ref="S38:S42"/>
    <mergeCell ref="S43:S49"/>
    <mergeCell ref="S50:S52"/>
    <mergeCell ref="S53:S56"/>
    <mergeCell ref="S57:S59"/>
    <mergeCell ref="S60:S62"/>
    <mergeCell ref="S63:S65"/>
    <mergeCell ref="S66:S68"/>
    <mergeCell ref="S71:S73"/>
    <mergeCell ref="S74:S75"/>
    <mergeCell ref="S76:S86"/>
    <mergeCell ref="S87:S100"/>
    <mergeCell ref="S101:S108"/>
    <mergeCell ref="S109:S114"/>
    <mergeCell ref="S115:S118"/>
    <mergeCell ref="S119:S125"/>
    <mergeCell ref="S126:S131"/>
    <mergeCell ref="S132:S139"/>
    <mergeCell ref="S140:S147"/>
    <mergeCell ref="S149:S167"/>
    <mergeCell ref="S168:S172"/>
    <mergeCell ref="S173:S178"/>
    <mergeCell ref="S180:S183"/>
    <mergeCell ref="S184:S202"/>
    <mergeCell ref="S205:S212"/>
    <mergeCell ref="S214:S220"/>
    <mergeCell ref="S221:S224"/>
    <mergeCell ref="S225:S227"/>
    <mergeCell ref="S228:S231"/>
    <mergeCell ref="S232:S239"/>
    <mergeCell ref="S241:S243"/>
    <mergeCell ref="S244:S248"/>
    <mergeCell ref="S249:S250"/>
    <mergeCell ref="T7:T8"/>
    <mergeCell ref="T9:T11"/>
    <mergeCell ref="T15:T16"/>
    <mergeCell ref="T17:T30"/>
    <mergeCell ref="T31:T37"/>
    <mergeCell ref="T38:T42"/>
    <mergeCell ref="T43:T49"/>
    <mergeCell ref="T50:T52"/>
    <mergeCell ref="T53:T56"/>
    <mergeCell ref="T57:T59"/>
    <mergeCell ref="T60:T62"/>
    <mergeCell ref="T63:T65"/>
    <mergeCell ref="T66:T68"/>
    <mergeCell ref="T71:T73"/>
    <mergeCell ref="T74:T75"/>
    <mergeCell ref="T76:T86"/>
    <mergeCell ref="T87:T100"/>
    <mergeCell ref="T101:T108"/>
    <mergeCell ref="T109:T114"/>
    <mergeCell ref="T115:T118"/>
    <mergeCell ref="T119:T125"/>
    <mergeCell ref="T126:T131"/>
    <mergeCell ref="T132:T139"/>
    <mergeCell ref="T140:T147"/>
    <mergeCell ref="T149:T167"/>
    <mergeCell ref="T168:T172"/>
    <mergeCell ref="T173:T178"/>
    <mergeCell ref="T180:T183"/>
    <mergeCell ref="T184:T196"/>
    <mergeCell ref="T197:T202"/>
    <mergeCell ref="T205:T212"/>
    <mergeCell ref="T214:T220"/>
    <mergeCell ref="T221:T224"/>
    <mergeCell ref="T225:T227"/>
    <mergeCell ref="T228:T231"/>
    <mergeCell ref="T232:T239"/>
    <mergeCell ref="T241:T243"/>
    <mergeCell ref="T244:T248"/>
    <mergeCell ref="T249:T250"/>
  </mergeCells>
  <conditionalFormatting sqref="F140:F147">
    <cfRule type="duplicateValues" dxfId="0" priority="2"/>
  </conditionalFormatting>
  <dataValidations count="14">
    <dataValidation type="list" allowBlank="1" showInputMessage="1" showErrorMessage="1" sqref="B1 B2 B3 B4 B5 B6 B7 B8 B9 B10 B11 B12 B13 B14 B15 B16 B43 B49 B50 B70 B71 B76 B77 B78 B79 B80 B81 B82 B83 B84 B85 B86 B98 B99 B100 B101 B102 B103 B104 B105 B106 B107 B108 B115 B140 B148 B168 B173 B179 B180 B203 B204 B213 B214 B232 B233 B234 B235 B236 B237 B238 B239 B240 B241 B251 B17:B30 B31:B37 B38:B42 B44:B48 B72:B73 B109:B114 B116:B118 B119:B121 B122:B125 B126:B131 B132:B139 B141:B147 B149:B167 B169:B172 B174:B178 B181:B183 B184:B202 B205:B212 B215:B220 B225:B227 B228:B231 B242:B243 B244:B248 B249:B250 B252:B65183">
      <formula1>"高校,科研院所,企业,医疗机构,其他"</formula1>
    </dataValidation>
    <dataValidation type="textLength" operator="lessThanOrEqual" allowBlank="1" showInputMessage="1" showErrorMessage="1" promptTitle="字数限制：" prompt="请控制在200字以内。" sqref="O15 P244:P247">
      <formula1>200</formula1>
    </dataValidation>
    <dataValidation type="list" allowBlank="1" showInputMessage="1" showErrorMessage="1" sqref="E1 E2 E3 E4 E5 E6 E9 E10 E11 E12 E13 E14 E17 E70 E98 E99 E100 E148 E173 E174 E175 E176 E177 E178 E179 E203 E204 E213 E214 E240 E251 E7:E8 E15:E16 E31:E37 E38:E42 E43:E49 E50:E67 E68:E69 E71:E73 E74:E75 E76:E77 E78:E86 E101:E108 E109:E114 E115:E118 E119:E121 E122:E125 E126:E131 E132:E139 E140:E147 E149:E167 E168:E172 E180:E183 E184:E202 E205:E206 E207:E212 E215:E220 E225:E227 E228:E231 E241:E243 E244:E248 E249:E250 E252:E65183">
      <formula1>"高层次人才,急需紧缺人才"</formula1>
    </dataValidation>
    <dataValidation type="list" allowBlank="1" showInputMessage="1" showErrorMessage="1" sqref="G1 G2 G3 G4 G5 G6 G9 G10 G11 G12 G13 G14 G50 G53 G69 G70 G76 G98 G99 G100 G148 G170 G179 G203 G204 G213 G220 G224 G232 G240 G251 G7:G8 G15:G16 G17:G30 G31:G37 G38:G42 G55:G60 G63:G66 G71:G73 G77:G86 G101:G108 G109:G114 G115:G118 G119:G121 G122:G125 G126:G131 G132:G139 G140:G147 G149:G167 G168:G169 G171:G172 G173:G178 G180:G183 G184:G202 G205:G212 G214:G219 G225:G227 G228:G231 G233:G239 G241:G243 G244:G248 G249:G250 G252:G65183">
      <formula1>"有色金属,电子信息,生物医药,航空,钢铁,汽车,文化和旅游,虚拟现实,绿色食品,房地产建筑,商贸旅游,纺织服装,现代家具,新能源,教育,科技,医疗卫生,宣传文化,农业,生态环境,其他"</formula1>
    </dataValidation>
    <dataValidation allowBlank="1" showInputMessage="1" showErrorMessage="1" prompt="小于等于100" sqref="I38 I50 I53 I57 I60 I63 I66 I69"/>
    <dataValidation type="list" allowBlank="1" showInputMessage="1" showErrorMessage="1" sqref="H3 H4 H5 H6 H9 H10 H11 H12 H14 H69 H70 H76 H98 H99 H100 H148 H168 H179 H203 H204 H213 H221 H222 H223 H224 H232 H240 H251 H7:H8 H15:H16 H17:H25 H31:H37 H38:H42 H50:H68 H71:H73 H77:H86 H109:H114 H115:H118 H119:H121 H122:H125 H126:H131 H132:H139 H140:H147 H149:H167 H169:H172 H173:H178 H180:H183 H184:H202 H205:H212 H214:H220 H225:H227 H228:H231 H233:H239 H241:H243 H244:H248 H249:H250">
      <formula1>"是,否"</formula1>
    </dataValidation>
    <dataValidation type="textLength" operator="lessThanOrEqual" allowBlank="1" showInputMessage="1" showErrorMessage="1" promptTitle="字数限制：" prompt="请控制在100字以内。" sqref="N38 N50 N75 N99 K222 N232 N233 N234 N214:N215 N241:N242 N244:N247">
      <formula1>100</formula1>
    </dataValidation>
    <dataValidation type="list" allowBlank="1" showInputMessage="1" showErrorMessage="1" sqref="G74">
      <formula1>INDIRECT(#REF!)</formula1>
    </dataValidation>
    <dataValidation type="list" allowBlank="1" showInputMessage="1" showErrorMessage="1" sqref="M214 M215 M126:M129 M130:M131 M216:M219">
      <formula1>"正高级职称,副高级职称,博士,硕士,本科"</formula1>
    </dataValidation>
    <dataValidation type="list" allowBlank="1" showInputMessage="1" showErrorMessage="1" sqref="C221 C222 C223 C224 B74:B75">
      <formula1>单位性质</formula1>
    </dataValidation>
    <dataValidation type="list" allowBlank="1" showInputMessage="1" showErrorMessage="1" sqref="E221 E222 E223 E224">
      <formula1>INDIRECT($E$9)</formula1>
    </dataValidation>
    <dataValidation type="list" allowBlank="1" showInputMessage="1" showErrorMessage="1" sqref="F221 F222">
      <formula1>INDIRECT($G$9)</formula1>
    </dataValidation>
    <dataValidation type="list" allowBlank="1" showInputMessage="1" showErrorMessage="1" sqref="G221 G222 G223 E234 E235 E236 E237 E238 E239 E232:E233">
      <formula1>"技术开发岗,教学岗,研究岗,运营管理岗"</formula1>
    </dataValidation>
    <dataValidation type="list" allowBlank="1" showInputMessage="1" showErrorMessage="1" sqref="F223">
      <formula1>INDIRECT($G$10)</formula1>
    </dataValidation>
  </dataValidations>
  <hyperlinks>
    <hyperlink ref="T3" r:id="rId1" display="rscrsk@ncu.edu.cn"/>
    <hyperlink ref="T12" r:id="rId2" display="rscecjtu@126.com"/>
    <hyperlink ref="T14" r:id="rId3" display="251job@163.com"/>
    <hyperlink ref="T7" r:id="rId4" display="nchuhr@163.com" tooltip="mailto:nchuhr@163.com"/>
    <hyperlink ref="T8" r:id="rId4" display="nchuhr@163.com"/>
    <hyperlink ref="T70" r:id="rId5" display="jxssky@163.com"/>
    <hyperlink ref="T6" r:id="rId6" display="jxlgrczp@163.com" tooltip="mailto:jxlgrczp@163.com"/>
    <hyperlink ref="T71" r:id="rId7" display="rlzyb@jxtc.com.cn"/>
    <hyperlink ref="T72" r:id="rId7" display="rlzyb@jxtc.com.cn"/>
    <hyperlink ref="T73" r:id="rId7" display="rlzyb@jxtc.com.cn"/>
    <hyperlink ref="T74" r:id="rId8" display="jtzhaopin@jxcc.com"/>
    <hyperlink ref="T75" r:id="rId8"/>
    <hyperlink ref="T119" r:id="rId9" display="rsb5240877zp@163.com "/>
    <hyperlink ref="T120" r:id="rId9" display="rsb5240877zp@163.com "/>
    <hyperlink ref="T121" r:id="rId9" display="rsb5240877zp@163.com "/>
    <hyperlink ref="T122" r:id="rId9" display="rsb5240877zp@163.com "/>
    <hyperlink ref="T123" r:id="rId9" display="rsb5240877zp@163.com "/>
    <hyperlink ref="T124" r:id="rId9" display="rsb5240877zp@163.com "/>
    <hyperlink ref="T125" r:id="rId9" display="rsb5240877zp@163.com "/>
    <hyperlink ref="T126" r:id="rId10" display="664618524@qq.com"/>
    <hyperlink ref="T140" r:id="rId11" display="1741754256@qq.com"/>
    <hyperlink ref="T148" r:id="rId12" display="csscjjhr3@163.com" tooltip="mailto:csscjjhr3@163.com"/>
    <hyperlink ref="T149" r:id="rId13" display="hepu.tang@elkem.com"/>
    <hyperlink ref="T150:T167" r:id="rId13" display="hepu.tang@elkem.com"/>
    <hyperlink ref="T168" r:id="rId14" display="gbgl@xinsteel.com.cn"/>
    <hyperlink ref="T173" r:id="rId15" display="zzrsb@gzfzjt.com"/>
    <hyperlink ref="T179" r:id="rId16" display="bella.tao@hcstarck.com"/>
    <hyperlink ref="T180" r:id="rId17" display="1833618611@qq.com"/>
    <hyperlink ref="T184" r:id="rId18" display="DAN.LAN@MAGNA.COM"/>
    <hyperlink ref="T185:T196" r:id="rId18"/>
    <hyperlink ref="T203" r:id="rId19" display="xiaohui.chen@zonjli.com"/>
    <hyperlink ref="T204" r:id="rId20" display="2548266356@qq.com"/>
    <hyperlink ref="T205" r:id="rId21" display="xiongjie@intco.com"/>
    <hyperlink ref="T214" r:id="rId22" display="xz.liu@yueanmetal.com"/>
    <hyperlink ref="T225" r:id="rId23" display="xyhr@brother.com.cn"/>
    <hyperlink ref="T226" r:id="rId23"/>
    <hyperlink ref="T227" r:id="rId23"/>
    <hyperlink ref="T228" r:id="rId24" display="huwei13@zhengbangcrop.com"/>
    <hyperlink ref="T232" r:id="rId25" display="76020195@qq.com&#10;294600210@qq.com" tooltip="mailto:76020195@qq.com&#10;"/>
    <hyperlink ref="T233" r:id="rId25" display="76020195@qq.com&#10;294600210@qq.com" tooltip="mailto:76020195@qq.com&#10;"/>
    <hyperlink ref="T234" r:id="rId25" display="76020195@qq.com&#10;294600210@qq.com" tooltip="mailto:76020195@qq.com&#10;"/>
    <hyperlink ref="T235" r:id="rId25" display="76020195@qq.com&#10;294600210@qq.com" tooltip="mailto:76020195@qq.com&#10;"/>
    <hyperlink ref="T236" r:id="rId25" display="76020195@qq.com&#10;294600210@qq.com" tooltip="mailto:76020195@qq.com&#10;"/>
    <hyperlink ref="T237" r:id="rId25" display="76020195@qq.com&#10;294600210@qq.com" tooltip="mailto:76020195@qq.com&#10;"/>
    <hyperlink ref="T238" r:id="rId25" display="76020195@qq.com&#10;294600210@qq.com" tooltip="mailto:76020195@qq.com&#10;"/>
    <hyperlink ref="T239" r:id="rId25" display="76020195@qq.com&#10;294600210@qq.com" tooltip="mailto:76020195@qq.com&#10;"/>
    <hyperlink ref="T240" r:id="rId26" display="973540304@qq.com"/>
    <hyperlink ref="T250" r:id="rId27"/>
    <hyperlink ref="T251" r:id="rId28" display="wqwgy@wqgroup.cn"/>
    <hyperlink ref="T109" r:id="rId29" display="https://mail.jxzxtz.com/"/>
    <hyperlink ref="T9" r:id="rId30" display="2293347696@qq.com"/>
    <hyperlink ref="T10" r:id="rId30"/>
    <hyperlink ref="T11" r:id="rId30"/>
    <hyperlink ref="T17" r:id="rId31" display="604877833@qq.com"/>
    <hyperlink ref="T248" r:id="rId32" display="yfyrsk@163.com"/>
    <hyperlink ref="T246" r:id="rId33" display="ndyfy2021@outlook.com" tooltip="mailto:ndyfy2021@outlook.com"/>
    <hyperlink ref="T245" r:id="rId33" display="ndyfy2021@outlook.com"/>
    <hyperlink ref="T244" r:id="rId33" display="ndyfy2021@outlook.com"/>
    <hyperlink ref="T247" r:id="rId33" display="ndyfy2021@outlook.com"/>
    <hyperlink ref="T132" r:id="rId34" display="tsq@hua-yi.cn"/>
    <hyperlink ref="T133:T139" r:id="rId34"/>
    <hyperlink ref="T76" r:id="rId35" display="jxjtrlzp@126.com"/>
  </hyperlinks>
  <pageMargins left="0.75" right="0.75" top="1" bottom="1" header="0.5" footer="0.5"/>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Lenovo (Beijing) Limited</Company>
  <Application>WWO_wpscloud_20200911181954-e41e781f03</Application>
  <HeadingPairs>
    <vt:vector size="2" baseType="variant">
      <vt:variant>
        <vt:lpstr>工作表</vt:lpstr>
      </vt:variant>
      <vt:variant>
        <vt:i4>1</vt:i4>
      </vt:variant>
    </vt:vector>
  </HeadingPairs>
  <TitlesOfParts>
    <vt:vector size="1" baseType="lpstr">
      <vt:lpstr>需求总表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Administrator</cp:lastModifiedBy>
  <dcterms:created xsi:type="dcterms:W3CDTF">2020-09-11T14:32:00Z</dcterms:created>
  <dcterms:modified xsi:type="dcterms:W3CDTF">2023-03-07T03:37:29Z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0954DFCEFC134ED78974F0BFC5F345FB</vt:lpwstr>
  </property>
</Properties>
</file>